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showInkAnnotation="0" defaultThemeVersion="124226"/>
  <bookViews>
    <workbookView xWindow="240" yWindow="465" windowWidth="14805" windowHeight="7650" tabRatio="989" activeTab="1"/>
  </bookViews>
  <sheets>
    <sheet name="СИЗ" sheetId="7" r:id="rId1"/>
    <sheet name="СПЕЦОДЕЖДА ЛЕТО" sheetId="1" r:id="rId2"/>
    <sheet name="СПЕЦОДЕЖДА ЗИМА" sheetId="2" r:id="rId3"/>
    <sheet name="ЗАЩИТНАЯ (ПВХ,КЩС, СИГНАЛЬНАЯ) " sheetId="6" r:id="rId4"/>
    <sheet name="СПЕЦОБУВЬ" sheetId="4" r:id="rId5"/>
    <sheet name="футболки кепки трикотаж" sheetId="8" r:id="rId6"/>
    <sheet name="САБО " sheetId="3" r:id="rId7"/>
    <sheet name="СФЕРА УСЛУГ МЕДИЦИНА" sheetId="5" r:id="rId8"/>
    <sheet name="софтшел флис" sheetId="9" r:id="rId9"/>
  </sheets>
  <calcPr calcId="144525" refMode="R1C1"/>
</workbook>
</file>

<file path=xl/calcChain.xml><?xml version="1.0" encoding="utf-8"?>
<calcChain xmlns="http://schemas.openxmlformats.org/spreadsheetml/2006/main">
  <c r="D24" i="1" l="1"/>
  <c r="D56" i="1"/>
  <c r="D88" i="1"/>
  <c r="D5" i="5" l="1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5" i="6"/>
  <c r="D6" i="6"/>
  <c r="D7" i="6"/>
  <c r="D8" i="6"/>
  <c r="D148" i="2"/>
  <c r="D149" i="2"/>
  <c r="D150" i="2"/>
  <c r="D151" i="2"/>
  <c r="D152" i="2"/>
  <c r="D153" i="2"/>
  <c r="D154" i="2"/>
  <c r="D155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52" i="2"/>
  <c r="D53" i="2"/>
  <c r="D54" i="2"/>
  <c r="D55" i="2"/>
  <c r="D56" i="2"/>
  <c r="D57" i="2"/>
  <c r="D58" i="2"/>
  <c r="D59" i="2"/>
  <c r="D42" i="9" l="1"/>
  <c r="D43" i="9"/>
  <c r="D4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1" i="9"/>
  <c r="D4" i="9"/>
  <c r="D4" i="5"/>
  <c r="E3" i="3"/>
  <c r="D4" i="8"/>
  <c r="D4" i="4"/>
  <c r="D4" i="6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50" i="2"/>
  <c r="D51" i="2"/>
  <c r="D4" i="2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75" i="1"/>
  <c r="D76" i="1"/>
  <c r="D77" i="1"/>
  <c r="D78" i="1"/>
  <c r="D79" i="1"/>
  <c r="D80" i="1"/>
  <c r="D81" i="1"/>
  <c r="D82" i="1"/>
  <c r="D83" i="1"/>
  <c r="D85" i="1"/>
  <c r="D86" i="1"/>
  <c r="D87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4" i="1"/>
  <c r="D115" i="1"/>
  <c r="D116" i="1"/>
  <c r="D117" i="1"/>
  <c r="D11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7" i="1"/>
  <c r="D4" i="1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17" i="7"/>
  <c r="D18" i="7"/>
  <c r="D12" i="7"/>
  <c r="D13" i="7"/>
  <c r="D14" i="7"/>
  <c r="D15" i="7"/>
  <c r="D5" i="7"/>
  <c r="D6" i="7"/>
  <c r="D7" i="7"/>
  <c r="D8" i="7"/>
  <c r="D9" i="7"/>
  <c r="D10" i="7"/>
  <c r="D11" i="7"/>
  <c r="D4" i="7"/>
</calcChain>
</file>

<file path=xl/sharedStrings.xml><?xml version="1.0" encoding="utf-8"?>
<sst xmlns="http://schemas.openxmlformats.org/spreadsheetml/2006/main" count="2308" uniqueCount="1761">
  <si>
    <t xml:space="preserve">Артикул </t>
  </si>
  <si>
    <t>Номенклатура. КОСТЮМЫ  Плотность 240 и менее</t>
  </si>
  <si>
    <t>цена без НДС</t>
  </si>
  <si>
    <t>04376</t>
  </si>
  <si>
    <t>Костюм «СИРИУС-НАВИГАТОР» куртка, п/к.сер+красн</t>
  </si>
  <si>
    <t>Костюм «СИРИУС-НАВИГАТОР» куртка, п/к синий+василек</t>
  </si>
  <si>
    <t>79,00</t>
  </si>
  <si>
    <t>117244</t>
  </si>
  <si>
    <t>Костюм «СИРИУС-Полином»:муж., кур. кор., п/к. зеленый с черным и св.серым и СОП 50мм.</t>
  </si>
  <si>
    <t>69,00</t>
  </si>
  <si>
    <t>123451</t>
  </si>
  <si>
    <t>Костюм «СИРИУС-ПОЛИНОМ» куртка, полукомбинезон. Св. синий с черным и СОП 50 мм</t>
  </si>
  <si>
    <t>100382</t>
  </si>
  <si>
    <t>Костюм «СИРИУС-ПОЛИНОМ»т. синий. куртка, полукомбинезон.</t>
  </si>
  <si>
    <t>72,00</t>
  </si>
  <si>
    <t>117524</t>
  </si>
  <si>
    <t>Костюм «СИРИУС-Полином» муж.,курт.кор. п/к, черный с красным и св.серым СОП 50мм</t>
  </si>
  <si>
    <t>100049</t>
  </si>
  <si>
    <t>Костюм «СИРИУС-ПОЛИНОМ» куртка, полукомбинезон.серый с красн и черн</t>
  </si>
  <si>
    <t>104985</t>
  </si>
  <si>
    <t>Костюм «СИРИУС-ПОЛИНОМ» куртка, брюки. Серый с красн и черн</t>
  </si>
  <si>
    <t>115748</t>
  </si>
  <si>
    <t>Костюм «СИРИУС-Полином»:муж., куртка, брюки синий с черным и васильковым</t>
  </si>
  <si>
    <t>67,00</t>
  </si>
  <si>
    <t>07962</t>
  </si>
  <si>
    <t>Костюм «СИРИУС-ОРИОН» куртка, п/к. черн. с васильком СОП 50мм</t>
  </si>
  <si>
    <t>63,00</t>
  </si>
  <si>
    <t>07970</t>
  </si>
  <si>
    <t>Костюм "СИРИУС-ОРИОН" куртка, п/к чёрный с красным СОП 50мм</t>
  </si>
  <si>
    <t>60,00</t>
  </si>
  <si>
    <t>07900</t>
  </si>
  <si>
    <t>Костюм "СИРИУС-ГРАНД" куртка, п/к т.синий с васильковым</t>
  </si>
  <si>
    <t>58,00</t>
  </si>
  <si>
    <t>07651</t>
  </si>
  <si>
    <t>Костюм "СИРИУС-ГРАНД" куртка, п/к чёрный с красным</t>
  </si>
  <si>
    <t>118971</t>
  </si>
  <si>
    <t>Костюм "СИРИУС-ФАВОРИТ" куртка, п/к черный со св.серым</t>
  </si>
  <si>
    <t>48,00</t>
  </si>
  <si>
    <t>100033</t>
  </si>
  <si>
    <t>Костюм "СИРИУС-МАЯК" куртка, п/к т.серый со св. серым</t>
  </si>
  <si>
    <t>49,90</t>
  </si>
  <si>
    <t>04014</t>
  </si>
  <si>
    <t>Костюм "СИРИУС-ФАВОРИТ" куртка, п/к т.серый со св.серым</t>
  </si>
  <si>
    <t>43,00</t>
  </si>
  <si>
    <t>04027</t>
  </si>
  <si>
    <t>Костюм "СИРИУС-ФАВОРИТ" куртка, брюки т.серый со св.серым</t>
  </si>
  <si>
    <t>03169</t>
  </si>
  <si>
    <t>Костюм "СИРИУС-ФАВОРИТ" куртка, брюки васильковый со св.серым</t>
  </si>
  <si>
    <t>64,00</t>
  </si>
  <si>
    <t>121425</t>
  </si>
  <si>
    <t>Костюм "СИРИУС-ТИТАН" куртка, полукомбинезон  синий с оранж</t>
  </si>
  <si>
    <t>02312</t>
  </si>
  <si>
    <t>Костюм "СИРИУС-ТИТАН" куртка, п/к синий с вас</t>
  </si>
  <si>
    <t>50,00</t>
  </si>
  <si>
    <t>02310</t>
  </si>
  <si>
    <t>Костюм "СИРИУС-ТИТАН" куртка, п/к. черн с красн</t>
  </si>
  <si>
    <t>Костюм "СИРИУС-ТИТАН" куртка, п/к. серый</t>
  </si>
  <si>
    <t>04011</t>
  </si>
  <si>
    <t>Костюм "СИРИУС-ТИТАН" куртка, полукомбинезон. Хаки</t>
  </si>
  <si>
    <t>54,00</t>
  </si>
  <si>
    <t>116615</t>
  </si>
  <si>
    <t>Костюм "СИРИУС-Радомир" : куртка, брюки оливковый</t>
  </si>
  <si>
    <t>82,00</t>
  </si>
  <si>
    <t>06549</t>
  </si>
  <si>
    <t>Костюм "СИРИУС-МЕХАНИК" куртка, брюки.серый с красн</t>
  </si>
  <si>
    <t>42,00</t>
  </si>
  <si>
    <t>08923</t>
  </si>
  <si>
    <t>Костюм женский "СИРИУС-МЕХАНИК" куртка, брюки.сер с  красн.</t>
  </si>
  <si>
    <t>41,50</t>
  </si>
  <si>
    <t>110892</t>
  </si>
  <si>
    <t>Костюм "СИРИУС-МЕХАНИК" куртка, брюки. Черный с вас</t>
  </si>
  <si>
    <t>04370</t>
  </si>
  <si>
    <t>Костюм "СИРИУС-ПРАКТИК" куртка, п/к св. серый с черным</t>
  </si>
  <si>
    <t>55,00</t>
  </si>
  <si>
    <t>04409</t>
  </si>
  <si>
    <t>Костюм "СИРИУС-ПРАКТИК" куртка, п/к васильковый со св.серым</t>
  </si>
  <si>
    <t>02329</t>
  </si>
  <si>
    <t>Костюм "СИРИУС-ПРАКТИК-1" куртка, п/к зеленый со св. серым</t>
  </si>
  <si>
    <t>03172</t>
  </si>
  <si>
    <t>Костюм "СИРИУС-ПРАКТИК-1" куртка, п/к т.синий с черным</t>
  </si>
  <si>
    <t>Костюм женский "СИРИУС-ВОЛОГДА" куртка, брюки</t>
  </si>
  <si>
    <t>62,00</t>
  </si>
  <si>
    <t>05101</t>
  </si>
  <si>
    <t>Костюм женский "СИРИУС-ЗОЛУШКА" куртка, брюки васильковый</t>
  </si>
  <si>
    <t>32,00</t>
  </si>
  <si>
    <t>117526</t>
  </si>
  <si>
    <t>Костюм "СИРИУС-ЗОЛУШКА" куртка, брюки т. Синий</t>
  </si>
  <si>
    <t>103769</t>
  </si>
  <si>
    <t>Костюм "СИРИУС-Лигор" куртка, брюки. Серый с черным</t>
  </si>
  <si>
    <t>04395</t>
  </si>
  <si>
    <t>Костюм "СИРИУС-ЛЕГИОНЕР" куртка, п/к т.синий с васильковым СОП 50 мм</t>
  </si>
  <si>
    <t>34,00</t>
  </si>
  <si>
    <t>04292</t>
  </si>
  <si>
    <t>Костюм "СИРИУС-ЛЕГИОНЕР" куртка, п/к песок с черным СОП 50мм</t>
  </si>
  <si>
    <t>40,00</t>
  </si>
  <si>
    <t>04396</t>
  </si>
  <si>
    <t>Костюм "СИРИУС-ЛЕГИОНЕР" куртка, п/кит. синий с серым СОП 50 мм</t>
  </si>
  <si>
    <t>02218</t>
  </si>
  <si>
    <t>Костюм "СИРИУС-ЛЕГИОНЕР" куртка, брюки. Серый с красным</t>
  </si>
  <si>
    <t>33,00</t>
  </si>
  <si>
    <t>99987</t>
  </si>
  <si>
    <t>Костюм "СИРИУС-Сити" : куртка .,п/к т.сер.со св. серым СОП 50 мм</t>
  </si>
  <si>
    <t>31,00</t>
  </si>
  <si>
    <t>118842</t>
  </si>
  <si>
    <t>Костюм "СИРИУС-Аспект": куртка, брюки ср. серый с васильковым</t>
  </si>
  <si>
    <t>27,00</t>
  </si>
  <si>
    <t>104388</t>
  </si>
  <si>
    <t>Костюм "СИРИУС-Стройград" куртка, п/к синий с вас.СОП 50мм</t>
  </si>
  <si>
    <t>27,90</t>
  </si>
  <si>
    <t>104408</t>
  </si>
  <si>
    <t>Костюм "СИРИУС-Стройград" куртка.,п/к т.синий с оранж. СОП 50мм</t>
  </si>
  <si>
    <t>111409</t>
  </si>
  <si>
    <t>Костюм "СИРИУС-Плутон" куртка, брюки васильковый</t>
  </si>
  <si>
    <t>62,90</t>
  </si>
  <si>
    <t>07932</t>
  </si>
  <si>
    <t>Костюм "СИРИУС-Плутон" куртка, брюки т.синий</t>
  </si>
  <si>
    <t>71,90</t>
  </si>
  <si>
    <t>04429</t>
  </si>
  <si>
    <t>Костюм "СИРИУС-Тигр" куртка, брюки (тк. Рип-стоп 210) Олива</t>
  </si>
  <si>
    <t>95,00</t>
  </si>
  <si>
    <t>100857</t>
  </si>
  <si>
    <t>Костюм "СИРИУС-Фрегат" куртка, брюки (тк. Грета 210) песочный</t>
  </si>
  <si>
    <t>54,50</t>
  </si>
  <si>
    <t>04366</t>
  </si>
  <si>
    <t>Костюм "СИРИУС-ДОКЕР" куртка, п/к</t>
  </si>
  <si>
    <t>23,00</t>
  </si>
  <si>
    <t>01062</t>
  </si>
  <si>
    <t>Костюм "СИРИУС-Геолог" куртка, брюки. Хаки</t>
  </si>
  <si>
    <t>46,00</t>
  </si>
  <si>
    <t>02302</t>
  </si>
  <si>
    <t>Костюм "СИРИУС-Вымпел" куртка, брюки (тк.смесовая) КМФ зеленый</t>
  </si>
  <si>
    <t>03550</t>
  </si>
  <si>
    <t>Костюм "СИРИУС-Фрегат" куртка, брюки (тк. Грета 210) КМФ зеленый</t>
  </si>
  <si>
    <t>57,00</t>
  </si>
  <si>
    <t>04274</t>
  </si>
  <si>
    <t>Костюм "СИРИУС-Вымпел" куртка, брюки  КМФ Серый вихрь</t>
  </si>
  <si>
    <t>47,00</t>
  </si>
  <si>
    <t>04015</t>
  </si>
  <si>
    <t>Костюм "СИРИУС-ФАВОРИТ" куртка, п/к т.серый с васильковым</t>
  </si>
  <si>
    <t>Артикул</t>
  </si>
  <si>
    <t>Номенклатура. Плотность 245 гр/м2 и БОЛЕЕ. Ткань Rodos,Panacota</t>
  </si>
  <si>
    <t>Цена без НДС</t>
  </si>
  <si>
    <t>04033</t>
  </si>
  <si>
    <t>Костюм "СИРИУС-РОДОС" куртка, брюки.Ткань Rodos</t>
  </si>
  <si>
    <t>104015</t>
  </si>
  <si>
    <t>Костюм "СИРИУС-РОДОС" куртка, п/к.Ткань Rodos</t>
  </si>
  <si>
    <t>108,00</t>
  </si>
  <si>
    <t>100371</t>
  </si>
  <si>
    <t>Костюм "СИРИУС-РОДОС" куртка, полукомб.сер с черн Ткань Rodos</t>
  </si>
  <si>
    <t>108143</t>
  </si>
  <si>
    <t>Костюм "СИРИУС-Престиж-Люкс" куртка, брюки син с вас ткань Panacota 275 г/кв.м</t>
  </si>
  <si>
    <t>140,00</t>
  </si>
  <si>
    <t>102733</t>
  </si>
  <si>
    <t>Костюм "СИРИУС-СТАН" куртка кор., полукомбинезон.Тк. Rodos</t>
  </si>
  <si>
    <t>103,00</t>
  </si>
  <si>
    <t>114401</t>
  </si>
  <si>
    <t>Костюм "СИРИУС-СТАН" куртка, брюки.олива. Тк. Rodos</t>
  </si>
  <si>
    <t>99,90</t>
  </si>
  <si>
    <t>113913</t>
  </si>
  <si>
    <t>Костюм "СИРИУС-СТАН" куртка, полукомб..олива. Тк. Rodos</t>
  </si>
  <si>
    <t>113032</t>
  </si>
  <si>
    <t>Костюм "СИРИУС-Ховард-Мастер" куртка, брюки.Тк. Rodos</t>
  </si>
  <si>
    <t>02980</t>
  </si>
  <si>
    <t>Костюм "СИРИУС-СТАН" куртка, полукомбинезон.василек.Тк. Rodos</t>
  </si>
  <si>
    <t>108117</t>
  </si>
  <si>
    <t>Костюм "СИРИУС-СТАН" куртка кор. серый, полукомб.Тк. Rodos</t>
  </si>
  <si>
    <t>99,00</t>
  </si>
  <si>
    <t>108018</t>
  </si>
  <si>
    <t xml:space="preserve">Костюм "СИРИУС-Вест-Ворк" брюки, жилет песок с черным. ткань Panacota пл. 275 </t>
  </si>
  <si>
    <t>79,90</t>
  </si>
  <si>
    <t>108875</t>
  </si>
  <si>
    <t xml:space="preserve">Костюм "СИРИУС-Вест-Ворк" кур, брюки песок с черн  Panacota  пл. 275 
</t>
  </si>
  <si>
    <t>108016</t>
  </si>
  <si>
    <t xml:space="preserve">Костюм "СИРИУС-Вест-Ворк" куртка дл, п/к песок с черн.Panacota  пл. 275 </t>
  </si>
  <si>
    <t>118,00</t>
  </si>
  <si>
    <t>03593</t>
  </si>
  <si>
    <t xml:space="preserve">Костюм "СИРИУС-Вест-Ворк" кур кор, брюки песок с черн.Panacota  пл. 275 </t>
  </si>
  <si>
    <t>107,00</t>
  </si>
  <si>
    <t>108012</t>
  </si>
  <si>
    <t>Костюм "СИРИУС-Вест-Ворк" куртка кор., п/к песок с чер. пл. 275 г/кв.м</t>
  </si>
  <si>
    <t>108000</t>
  </si>
  <si>
    <t xml:space="preserve">Костюм "СИРИУС-Вест-Ворк" жилет, брюки т.олив со св.олив Panacota пл. 275 </t>
  </si>
  <si>
    <t>108004</t>
  </si>
  <si>
    <t xml:space="preserve">Костюм "СИРИУС-Вест-Ворк" кур дл, п/к т.олив со св.олив тк. Panacotaпл. 275 </t>
  </si>
  <si>
    <t>108010</t>
  </si>
  <si>
    <t xml:space="preserve">Костюм "СИРИУС-Вест-Ворк" кур кор, п/к т.олив со св.олив тк. Panacotaпл. 275 </t>
  </si>
  <si>
    <t>108884</t>
  </si>
  <si>
    <t>Костюм "СИРИУС-Пекин" жилет, брюки. тк. Panacota пл. 280 гр/м2</t>
  </si>
  <si>
    <t>108141</t>
  </si>
  <si>
    <t>Костюм "СИРИУС-Пекин" куртка дл., п/к. тк. Panacota пл. 280 гр/м2</t>
  </si>
  <si>
    <t>108137</t>
  </si>
  <si>
    <t>Костюм "СИРИУС-Пекин" куртка кор., п/к. тк. Panacota пл. 280 гр/м2</t>
  </si>
  <si>
    <t>108139</t>
  </si>
  <si>
    <t>Костюм "СИРИУС-Пекин" куртка дл., брюки. тк. Panacota пл. 280 гр/м2</t>
  </si>
  <si>
    <t>145,00</t>
  </si>
  <si>
    <t>108058</t>
  </si>
  <si>
    <t>Костюм "СИРИУС-Престиж" куртка, п/к.черн с сер.Тк. Rodos</t>
  </si>
  <si>
    <t>119,00</t>
  </si>
  <si>
    <t>108062</t>
  </si>
  <si>
    <t>Костюм "СИРИУС-Престиж" куртка, п/к. черный с серым,кант лимон Тк. Rodos</t>
  </si>
  <si>
    <t>108042</t>
  </si>
  <si>
    <t>Костюм "СИРИУС-Престиж" куртка, брюки . черный с сер,кант лимон Тк. Rodos</t>
  </si>
  <si>
    <t>108068</t>
  </si>
  <si>
    <t>Костюм "СИРИУС-Престиж" куртка, брюки . черный с сер,кант оранжТк. Rodos</t>
  </si>
  <si>
    <t>102,00</t>
  </si>
  <si>
    <t>112538</t>
  </si>
  <si>
    <t>Костюм "СИРИУС-Фаворит-Мега" куртка, брюки.сер с черн с красн. Тк.Rodos</t>
  </si>
  <si>
    <t>112531</t>
  </si>
  <si>
    <t>Костюм "СИРИУС-Фаворит-Мега" куртка, п/к .сер с черн  Тк.Rodos</t>
  </si>
  <si>
    <t>104,00</t>
  </si>
  <si>
    <t>118320</t>
  </si>
  <si>
    <t>Костюм "СИРИУС-Фаворит-Мега" женск. Куртка,п/к.сер с сиренев. Тк.Rodos</t>
  </si>
  <si>
    <t>120701</t>
  </si>
  <si>
    <t>Костюм "СИРИУС-Фаворит-Мега"  Куртка,п/к.сер с сиренев. Тк.Rodos</t>
  </si>
  <si>
    <t>120703</t>
  </si>
  <si>
    <t>Костюм "СИРИУС-Фаворит-Мега"  Куртка,брюки.сер с сиренев. Тк.Rodos</t>
  </si>
  <si>
    <t>112534</t>
  </si>
  <si>
    <t>Костюм "СИРИУС-Фаворит-Мега" куртка, брюки.сер с черн. Тк.Rodos</t>
  </si>
  <si>
    <t>108121</t>
  </si>
  <si>
    <t>Костюм "СИРИУС-Фаворит-Мега" куртка, п/к .сер с черн с красн. Тк.Rodos</t>
  </si>
  <si>
    <t>108119</t>
  </si>
  <si>
    <t>Костюм "СИРИУС-Фаворит-Мега" куртка, п/к .коричневый  с красн. Тк.Rodos</t>
  </si>
  <si>
    <t>106,00</t>
  </si>
  <si>
    <t>04238</t>
  </si>
  <si>
    <t>Костюм "СИРИУС-Каспий" куртка, п/к, молочн беж олива Тк.Rodos</t>
  </si>
  <si>
    <t>117,00</t>
  </si>
  <si>
    <t>108040</t>
  </si>
  <si>
    <t>Костюм "СИРИУС-Каспий" куртка, брюки , молочн беж олива Тк.Rodos</t>
  </si>
  <si>
    <t>100673</t>
  </si>
  <si>
    <t>Костюм "СИРИУС-БОСТОН" куртка, п/к, серый с черным.Тк.Rodos</t>
  </si>
  <si>
    <t>96,00</t>
  </si>
  <si>
    <t>107988</t>
  </si>
  <si>
    <t>Костюм "СИРИУС-АЛЕКС" куртка, брюки т. Серый Тк.Rodos</t>
  </si>
  <si>
    <t>107992</t>
  </si>
  <si>
    <t>Костюм "СИРИУС-АЛЕКС" куртка, п/к т. Серый Тк.Rodos</t>
  </si>
  <si>
    <t>107990</t>
  </si>
  <si>
    <t>Костюм "СИРИУС-АЛЕКС" куртка, брюки т. Синий Тк.Rodos</t>
  </si>
  <si>
    <t>107994</t>
  </si>
  <si>
    <t>Костюм "СИРИУС-АЛЕКС" куртка, п/к т. Синий Тк.Rodos</t>
  </si>
  <si>
    <t>Костюм "СИРИУС-Лигор-Люкс" куртка, п/к. т. Синий</t>
  </si>
  <si>
    <t>77,00</t>
  </si>
  <si>
    <t>Костюм "СИРИУС-Фотон-Форсаж" : куртка,п/к. т. Синий Тк.Rodos</t>
  </si>
  <si>
    <t>97,00</t>
  </si>
  <si>
    <t>Костюм "СИРИУС-ФОТОН" куртка, брюки.т. Синий с черн. Тк.Rodos</t>
  </si>
  <si>
    <t>90,20</t>
  </si>
  <si>
    <t>03447</t>
  </si>
  <si>
    <t>Костюм "СИРИУС-ФОТОН" куртка, п/к.т. Синий с черн. Тк.Rodos</t>
  </si>
  <si>
    <t>03431</t>
  </si>
  <si>
    <t>Костюм "СИРИУС-Ховард" куртка, брюки. Т.серый с лимоном.Тк.Rodos</t>
  </si>
  <si>
    <t>Костюм "СИРИУС-Ховард" куртка, п/к. Т.серый с лимоном.Тк.Rodos</t>
  </si>
  <si>
    <t>94,00</t>
  </si>
  <si>
    <t>Костюм "СИРИУС-Сидней" куртка, п/к. красный с черной отд.</t>
  </si>
  <si>
    <t>Костюм "СИРИУС-Даллас" куртка, брюки. Серый</t>
  </si>
  <si>
    <t>Костюм "СИРИУС-Даллас" куртка, полукомбинезон. Серый</t>
  </si>
  <si>
    <t>Костюм "СИРИУС-ДАЛЛАС-ФОРСАЖ" куртка, брюки. Олива. Тк.Rodos</t>
  </si>
  <si>
    <t>номенклатура. 100% хб, 98%хб+2%стр.,80%хб+20%пэ,антистатик</t>
  </si>
  <si>
    <t>Костюм "СИРИУС-Сфера" куртка, брюки 100% Х/Б</t>
  </si>
  <si>
    <t>Костюм "СИРИУС-Сфинкс" куртка, брюки (450-450 гр/кв.м) огнеупорный</t>
  </si>
  <si>
    <t>Костюм "СИРИУС-Труд" куртка, брюки 100% Х/Б</t>
  </si>
  <si>
    <t>Костюм "СИРИУС-ТОКИО" куртка, брюки т. песочный с хаки 100%х/б пл. 260 г</t>
  </si>
  <si>
    <t>155,00</t>
  </si>
  <si>
    <t>Костюм "СИРИУС-Токио": куртка, п/к т. песочный с хаки 100%х/б пл. 260 г</t>
  </si>
  <si>
    <t>Костюм "СИРИУС-МАНХЕТТЕН" куртка. брюки оливковый с оранжевым и чер. тк. мех. стрейч пл 260 г</t>
  </si>
  <si>
    <t xml:space="preserve">Костюм "СИРИУС-МАНХЕТТЕН" куртка кор., п/к оливковый с оранжевым и чер. тк. мех. стрейч пл 260 </t>
  </si>
  <si>
    <t>120,00</t>
  </si>
  <si>
    <t>Костюм "СИРИУС-МАНХЕТТЕН" кор. кур., бр., т.сер/ оран/ чер стрейч</t>
  </si>
  <si>
    <t>105,00</t>
  </si>
  <si>
    <t xml:space="preserve">Костюм "СИРИУС-МАНХЕТТЕН" кур, п/к т.сер. оранж. и черн. тк. стрейч пл. 250 </t>
  </si>
  <si>
    <t>115,00</t>
  </si>
  <si>
    <t xml:space="preserve">Костюм "СИРИУС-МАНХЕТТЕН" кур дл., п/к т.сер с оранж. и черн стрейч пл. 250 </t>
  </si>
  <si>
    <t>Костюм "СИРИУС-МАНХЕТТЕН" куртка дл. п/к песочный с оранж. и черным</t>
  </si>
  <si>
    <t xml:space="preserve">Костюм "СИРИУС-МАНХЕТТЕН" куртка дл., брюки песочный с оранж. и черным </t>
  </si>
  <si>
    <t>Костюм "СИРИУС-Фаворит-Мега" куртка, пк 100% Х/Б</t>
  </si>
  <si>
    <t>03679</t>
  </si>
  <si>
    <t>Костюм "СИРИУС-ФАВОРИТ-МЕГА" куртка, п/к 100% Х/Б</t>
  </si>
  <si>
    <t>Костюм "СИРИУС-Плутон" куртка, брюки 100% Х/Б</t>
  </si>
  <si>
    <t>Костюм "СИРИУС-Фаворит" куртка, п/к 100% Х/Б</t>
  </si>
  <si>
    <t>Костюм "СИРИУС-Мичиган-2" куртка, брюки (тк. Canvas) темный песок</t>
  </si>
  <si>
    <t>125,00</t>
  </si>
  <si>
    <t>03667</t>
  </si>
  <si>
    <t>Костюм "СИРИУС-БОСТОН" куртка, п/к 100% Х/Б</t>
  </si>
  <si>
    <t>Костюм "СИРИУС-Самотлор" куртка, брюки серый с вас, 80% х/б, 20% п/э, антистатическая нить 250 г/кв.</t>
  </si>
  <si>
    <t>124,00</t>
  </si>
  <si>
    <t>04391</t>
  </si>
  <si>
    <t>Костюм "СИРИУС-Практик-Люкс" куртка, п/к т.синий с васильковым 80% х/б, МВО пл. 255 г/кв.м</t>
  </si>
  <si>
    <t>04302</t>
  </si>
  <si>
    <t>Костюм "СИРИУС-ДЖЕТ" куртка, п/к 100% Х/Б</t>
  </si>
  <si>
    <t>01077</t>
  </si>
  <si>
    <t>Костюм "СИРИУС-ТРОЯ" куртка, п/к 100% Х/Б</t>
  </si>
  <si>
    <t>03374</t>
  </si>
  <si>
    <t>Костюм "СИРИУС-Универсал" куртка, брюки 100% Х/Б 250 г/м2</t>
  </si>
  <si>
    <t>78,90</t>
  </si>
  <si>
    <t>108032</t>
  </si>
  <si>
    <t>Костюм "СИРИУС-Карат" куртка, брюки т.синий с васильковым 80% х/б, МВО пл. 255 г/кв.м</t>
  </si>
  <si>
    <t>85,00</t>
  </si>
  <si>
    <t>108036</t>
  </si>
  <si>
    <t>Костюм "СИРИУС-Карат" куртка, п/к т.синий с васильковым 80% х/б, МВО пл. 255 г/кв.м</t>
  </si>
  <si>
    <t>03665</t>
  </si>
  <si>
    <t>Костюм "СИРИУС-ЭКСПЕРТ" куртка, п/к 100% Х/Б</t>
  </si>
  <si>
    <t>68,00</t>
  </si>
  <si>
    <t>106464</t>
  </si>
  <si>
    <t>Костюм "СИРИУС-COTTON" куртка, брюки (К80/Щ20, НМВО, Эс)</t>
  </si>
  <si>
    <t>07063</t>
  </si>
  <si>
    <t>Костюм "СИРИУС-СУРГУТ" куртка, п/к 75% ХБ 23% ПЭ 2% антист. Нить</t>
  </si>
  <si>
    <t>06142</t>
  </si>
  <si>
    <t>Костюм "СИРИУС-ПРОФИ-2" куртка, брюки 100% Х/Б</t>
  </si>
  <si>
    <r>
      <rPr>
        <b/>
        <sz val="12"/>
        <color rgb="FF002060"/>
        <rFont val="Arial"/>
        <family val="2"/>
        <charset val="204"/>
      </rPr>
      <t xml:space="preserve">номенклатура </t>
    </r>
    <r>
      <rPr>
        <b/>
        <sz val="12"/>
        <color rgb="FFFF0000"/>
        <rFont val="Arial"/>
        <family val="2"/>
        <charset val="204"/>
      </rPr>
      <t xml:space="preserve"> КУРТКИ ЗИМНИЕ</t>
    </r>
  </si>
  <si>
    <t>Куртка "СИРИУС-ДРАЙВ" зимняя мужская т.миняя иск мех</t>
  </si>
  <si>
    <t>88,90</t>
  </si>
  <si>
    <t>120808</t>
  </si>
  <si>
    <t>Куртка зимняя  "СИРИУС-ТЕРМИНАЛ" лимон</t>
  </si>
  <si>
    <t>112803</t>
  </si>
  <si>
    <t>Куртка  зимняя "СИРИУС-ФАВОРИТ" короткая. Серая с лим.кант</t>
  </si>
  <si>
    <t>77,60</t>
  </si>
  <si>
    <t>106788</t>
  </si>
  <si>
    <t>Куртка "СИРИУС-Форвард-Норд"нат. Опушка. подк. флис</t>
  </si>
  <si>
    <t>101720</t>
  </si>
  <si>
    <t>Куртка "СИРИУС-Форвард" нат опушка</t>
  </si>
  <si>
    <t>73,00</t>
  </si>
  <si>
    <t>113247</t>
  </si>
  <si>
    <t>Куртка зимняя  "СИРИУС-ЕВРОПА" черный с васильком</t>
  </si>
  <si>
    <t>65,00</t>
  </si>
  <si>
    <t>113258</t>
  </si>
  <si>
    <t>Куртка зимняя  "СИРИУС-ЕВРОПА" черный с графитом</t>
  </si>
  <si>
    <t>84,00</t>
  </si>
  <si>
    <t>01024</t>
  </si>
  <si>
    <t>Куртка зимняя  "СИРИУС-ЕВРОПА" черный с синим</t>
  </si>
  <si>
    <t>83,00</t>
  </si>
  <si>
    <t>09364</t>
  </si>
  <si>
    <t>Куртка зимняя  "СИРИУС-ЕВРОПА" черный с красным</t>
  </si>
  <si>
    <t>09688</t>
  </si>
  <si>
    <t>Куртка зимняя  "СИРИУС-ЕВРОПА" черный с оливой</t>
  </si>
  <si>
    <t>02944</t>
  </si>
  <si>
    <t>Куртка зимняя  "СИРИУС-АЛЕКС" серый</t>
  </si>
  <si>
    <t>02933</t>
  </si>
  <si>
    <t>Куртка зимняя  "СИРИУС-АЛЕКС" темно синий</t>
  </si>
  <si>
    <t>107297</t>
  </si>
  <si>
    <t>Куртка  зимняя "СИРИУС-КАСТОР"</t>
  </si>
  <si>
    <t>115237</t>
  </si>
  <si>
    <t>Куртка зимняя "СИРИУС-ДРАЙВ" искусственный мех</t>
  </si>
  <si>
    <t>115154</t>
  </si>
  <si>
    <t>Куртка зимняя  "Сириус-Кайман" искуственный мех</t>
  </si>
  <si>
    <t>103999</t>
  </si>
  <si>
    <t>Куртка зимняя "СИРИУС-ФАВОРИТ" серая с черным оксфорд</t>
  </si>
  <si>
    <t>52,90</t>
  </si>
  <si>
    <t>05252</t>
  </si>
  <si>
    <t>Куртка зимняя  "СИРИУС-ВЕГА" т.синий с васильком</t>
  </si>
  <si>
    <t>116213</t>
  </si>
  <si>
    <t>Куртка зимняя "СИРИУС-БРИГАДИР" с неоном, оксфорд</t>
  </si>
  <si>
    <t>49,00</t>
  </si>
  <si>
    <t>112768</t>
  </si>
  <si>
    <t>Куртка зимняя "СИРИУС-БРИГАДИР"  синяя с васильком, оксфорд</t>
  </si>
  <si>
    <t>44,00</t>
  </si>
  <si>
    <t>01861</t>
  </si>
  <si>
    <t>Куртка зимняя "СИРИУС-БРИГАДИР" с васильком, смесовая</t>
  </si>
  <si>
    <t>к 124</t>
  </si>
  <si>
    <r>
      <t xml:space="preserve">Куртка зимняя "СКОРПИОН БРИГС" с васильком смес. </t>
    </r>
    <r>
      <rPr>
        <sz val="11"/>
        <color rgb="FFFF0000"/>
        <rFont val="Arial"/>
        <family val="2"/>
        <charset val="204"/>
      </rPr>
      <t>РАСПРОДАЖА</t>
    </r>
  </si>
  <si>
    <t>39,90</t>
  </si>
  <si>
    <t>03813</t>
  </si>
  <si>
    <t>Куртка зимняя "СИРИУС-Беркут" синяя с черным оксфорд</t>
  </si>
  <si>
    <t>107604</t>
  </si>
  <si>
    <t>Куртка зимняя "СИРИУС-ЕНИСЕЙ" серый с серо-синим</t>
  </si>
  <si>
    <t>86,00</t>
  </si>
  <si>
    <t>108734</t>
  </si>
  <si>
    <t>Куртка зимняя "СИРИУС-КАСТОР" т.синий с красным</t>
  </si>
  <si>
    <t>113063</t>
  </si>
  <si>
    <t>Куртка женская "СИРИУС-ФРИСТАЙЛ" красный с жемчужным</t>
  </si>
  <si>
    <t>104931</t>
  </si>
  <si>
    <t>Куртка женская "СИРИУС-ФРИСТАЙЛ" синий с бирюзовым</t>
  </si>
  <si>
    <t>109033</t>
  </si>
  <si>
    <t>Куртка женская "СИРИУС-ФРИСТАЙЛ" синий со стальным</t>
  </si>
  <si>
    <t>07055</t>
  </si>
  <si>
    <t>Куртка женская "СИРИУС-ФРИСТАЙЛ" синий с голубым</t>
  </si>
  <si>
    <t>09509</t>
  </si>
  <si>
    <t>Куртка зимняя "СИРИУС-АЛЯСКА" укореченная черная</t>
  </si>
  <si>
    <t>66,50</t>
  </si>
  <si>
    <t>04649</t>
  </si>
  <si>
    <t>Куртка зимняя "СИРИУС-АЛЯСКА" удлиненная синяя</t>
  </si>
  <si>
    <t>75,00</t>
  </si>
  <si>
    <t>110810</t>
  </si>
  <si>
    <t>Куртка утепленная  "СИРИУС-ЭРИДАН" т.синий с небесным</t>
  </si>
  <si>
    <t>114000</t>
  </si>
  <si>
    <t>Куртка  зимняя "СИРИУС-ЭЛИТ" олива</t>
  </si>
  <si>
    <t>114011</t>
  </si>
  <si>
    <t>Куртка  зимняя "СИРИУС-ЭЛИТ" темно синяя</t>
  </si>
  <si>
    <t>05556</t>
  </si>
  <si>
    <t>Куртка зимняя  "СИРИУС-ПОЛЮС" черная оксфорд</t>
  </si>
  <si>
    <t>03242</t>
  </si>
  <si>
    <r>
      <t xml:space="preserve">Куртка зимняя "СИРИУС-АТЛАНТИС" синяя  </t>
    </r>
    <r>
      <rPr>
        <sz val="11"/>
        <color rgb="FFFF0000"/>
        <rFont val="Arial"/>
        <family val="2"/>
        <charset val="204"/>
      </rPr>
      <t>РАСПРОДАЖА</t>
    </r>
  </si>
  <si>
    <t>39,20</t>
  </si>
  <si>
    <t>106669</t>
  </si>
  <si>
    <t>Куртка утепленная "СИРИУС-ИМИДЖ" укор.синяя с красным на флисе</t>
  </si>
  <si>
    <t>107227</t>
  </si>
  <si>
    <t>Куртка утепленная "СИРИУС-ИМИДЖ" укор. черная  на флисе</t>
  </si>
  <si>
    <t>107330</t>
  </si>
  <si>
    <t>Куртка утепленная "СИРИУС-ИМИДЖ" графит  на флисе</t>
  </si>
  <si>
    <t>09558</t>
  </si>
  <si>
    <r>
      <t>Куртка  зимняя «СИРИУС-ГАСТАРБАЙТЕР-2»</t>
    </r>
    <r>
      <rPr>
        <sz val="11"/>
        <color rgb="FFFF0000"/>
        <rFont val="Arial"/>
        <family val="2"/>
        <charset val="204"/>
      </rPr>
      <t xml:space="preserve"> РАСПРОДАЖА</t>
    </r>
  </si>
  <si>
    <t>26,00</t>
  </si>
  <si>
    <t>114727</t>
  </si>
  <si>
    <t>Куртка  зимняя «СИРИУС-ГАСТАРБАЙТЕР-3» оксфорд</t>
  </si>
  <si>
    <t>56,20</t>
  </si>
  <si>
    <t>104003</t>
  </si>
  <si>
    <t>Куртка зимняя  "СИРИУС-ПОЛЮС" кмф оксфорд</t>
  </si>
  <si>
    <t>67,30</t>
  </si>
  <si>
    <t>04044</t>
  </si>
  <si>
    <t>Куртка зимняя  "СИРИУС-ПОЛЮС" кмф оксфорд зеленая</t>
  </si>
  <si>
    <t>103657</t>
  </si>
  <si>
    <r>
      <t>Куртка утепленная  "СИРИУС-Спецмонтаж" с красным</t>
    </r>
    <r>
      <rPr>
        <sz val="11"/>
        <color rgb="FFFF0000"/>
        <rFont val="Arial"/>
        <family val="2"/>
        <charset val="204"/>
      </rPr>
      <t xml:space="preserve"> РАСПРОДАЖА</t>
    </r>
  </si>
  <si>
    <t>06899</t>
  </si>
  <si>
    <r>
      <t xml:space="preserve">Куртка утепленная  "СИРИУС-Спецмонтаж" с оранжевым </t>
    </r>
    <r>
      <rPr>
        <sz val="11"/>
        <color rgb="FFFF0000"/>
        <rFont val="Arial"/>
        <family val="2"/>
        <charset val="204"/>
      </rPr>
      <t>РАСПРОДАЖА</t>
    </r>
  </si>
  <si>
    <t>103537</t>
  </si>
  <si>
    <t>Куртка зимняя   "СИРИУС-Спецмонтаж" с васильком</t>
  </si>
  <si>
    <t>48,50</t>
  </si>
  <si>
    <r>
      <rPr>
        <b/>
        <sz val="12"/>
        <color rgb="FF002060"/>
        <rFont val="Arial"/>
        <family val="2"/>
        <charset val="204"/>
      </rPr>
      <t>номенклатура</t>
    </r>
    <r>
      <rPr>
        <b/>
        <sz val="12"/>
        <color rgb="FFFF0000"/>
        <rFont val="Arial"/>
        <family val="2"/>
        <charset val="204"/>
      </rPr>
      <t xml:space="preserve"> БРЮКИ ПОЛУКОМБИНЕЗОНЫ ЗИМНИЕ</t>
    </r>
  </si>
  <si>
    <t>103314</t>
  </si>
  <si>
    <t>Брюки утепленные"СИРИУС-РОСТ" оксфорд</t>
  </si>
  <si>
    <t>30,10</t>
  </si>
  <si>
    <t>06905</t>
  </si>
  <si>
    <t>Брюки утепленные  "СИРИУС-Спецмонтаж" оксфорд</t>
  </si>
  <si>
    <t>05494</t>
  </si>
  <si>
    <t>Брюки зимние универсальные на бретелях смесовая</t>
  </si>
  <si>
    <t>35,50</t>
  </si>
  <si>
    <t>02472</t>
  </si>
  <si>
    <t>Брюки утепленные "СИРИУС-ЕВРОПА" черные</t>
  </si>
  <si>
    <t>38,50</t>
  </si>
  <si>
    <t>103302</t>
  </si>
  <si>
    <t>Брюки утепленные "СИРИУС-Европа" синие</t>
  </si>
  <si>
    <t>37,00</t>
  </si>
  <si>
    <t>113234</t>
  </si>
  <si>
    <t>Полукомбинезон утепленный  "СИРИУС-Север" с СОП</t>
  </si>
  <si>
    <t>39,16</t>
  </si>
  <si>
    <t>05524</t>
  </si>
  <si>
    <r>
      <t xml:space="preserve">Полукомбинезон зимний универсальный </t>
    </r>
    <r>
      <rPr>
        <sz val="11"/>
        <color rgb="FFFF0000"/>
        <rFont val="Arial"/>
        <family val="2"/>
        <charset val="204"/>
      </rPr>
      <t>распродажа</t>
    </r>
  </si>
  <si>
    <t>112836</t>
  </si>
  <si>
    <t>Полукомбинезон зимний универсальный с СОП смесовая</t>
  </si>
  <si>
    <t>37,20</t>
  </si>
  <si>
    <t>03803</t>
  </si>
  <si>
    <t>Полукомбинезон зимний универсальный оксфорд</t>
  </si>
  <si>
    <t>36,00</t>
  </si>
  <si>
    <t>107955</t>
  </si>
  <si>
    <r>
      <t xml:space="preserve">Полукомбинезон утепленный  "СИРИУС-Север" </t>
    </r>
    <r>
      <rPr>
        <sz val="11"/>
        <color rgb="FFFF0000"/>
        <rFont val="Arial"/>
        <family val="2"/>
        <charset val="204"/>
      </rPr>
      <t>распродажа</t>
    </r>
  </si>
  <si>
    <r>
      <rPr>
        <b/>
        <sz val="12"/>
        <color rgb="FF002060"/>
        <rFont val="Arial"/>
        <family val="2"/>
        <charset val="204"/>
      </rPr>
      <t>номенклатура</t>
    </r>
    <r>
      <rPr>
        <b/>
        <sz val="12"/>
        <color rgb="FFFF0000"/>
        <rFont val="Arial"/>
        <family val="2"/>
        <charset val="204"/>
      </rPr>
      <t xml:space="preserve"> КОСТЮМЫ ЗИМНИЕ</t>
    </r>
  </si>
  <si>
    <t>119837</t>
  </si>
  <si>
    <t>Костюм зимний «СИРИУС-МАГИСТРАЛЬ-3» куртка, п/к лимон</t>
  </si>
  <si>
    <t>111798</t>
  </si>
  <si>
    <t>Костюм зимний «СИРИУС-МАГИСТРАЛЬ-3» куртка, п/к оранж</t>
  </si>
  <si>
    <t>110,00</t>
  </si>
  <si>
    <t>02494</t>
  </si>
  <si>
    <t>Костюм зимний "СИРИУС-Фаворит-Мега" куртка, п/к</t>
  </si>
  <si>
    <t>167,00</t>
  </si>
  <si>
    <t>119793</t>
  </si>
  <si>
    <t>Костюм зимний женский "СИРИУС-СИБИРЯЧКА" куртка с п/к</t>
  </si>
  <si>
    <t>149,00</t>
  </si>
  <si>
    <t>00024</t>
  </si>
  <si>
    <t>Костюм зимний женский "СИРИУС-Снежана" куртка, п/к</t>
  </si>
  <si>
    <t>06884</t>
  </si>
  <si>
    <t>Костюм "СИРИУС-ФАВОРИТ" зимний: куртка дл., брюки т.серый с серым</t>
  </si>
  <si>
    <t>100257</t>
  </si>
  <si>
    <t>Костюм зимний  "СИРИУС-НОРД ДВ" куртка с п/к</t>
  </si>
  <si>
    <t>134,00</t>
  </si>
  <si>
    <t>107116</t>
  </si>
  <si>
    <t>Костюм зимний  "СИРИУС-РОДОС" куртка, брюки. Коричневый</t>
  </si>
  <si>
    <t>168,00</t>
  </si>
  <si>
    <t>111737</t>
  </si>
  <si>
    <t xml:space="preserve">Костюм  зимний "СИРИУС-КАСТОР" куртка, брюки
</t>
  </si>
  <si>
    <t>03281</t>
  </si>
  <si>
    <t>Костюм зимний  "СИРИУС-ХОВАРД" куртка, брюки. 4 класс</t>
  </si>
  <si>
    <t>03779</t>
  </si>
  <si>
    <t>Костюм зимний "СИРИУС-Кобальт" куртка, брюки</t>
  </si>
  <si>
    <t>110723</t>
  </si>
  <si>
    <t>Костюм зимний женский "СИРИУС-ФРИСТАЙЛ" куртка, брюки</t>
  </si>
  <si>
    <t>120715</t>
  </si>
  <si>
    <t>Костюм  зимний "СИРИУС-ТИТАН" куртка дл., полукомбинезон. Красный</t>
  </si>
  <si>
    <t>120714</t>
  </si>
  <si>
    <t>Костюм  зимний "СИРИУС-ТИТАН" куртка дл., полукомбинезон. Зеленый</t>
  </si>
  <si>
    <t>103032</t>
  </si>
  <si>
    <t>Костюм  зимний "СИРИУС-ТИТАН" куртка дл., полукомбинезон. Синий</t>
  </si>
  <si>
    <t>114961</t>
  </si>
  <si>
    <t>Костюм  зимний "СИРИУС-ТИТАН" куртка дл., полукомбинезон. Хаки</t>
  </si>
  <si>
    <t>02322</t>
  </si>
  <si>
    <t>Костюм  зимний "СИРИУС-ТИТАН" куртка дл., полукомбинезон. Черный</t>
  </si>
  <si>
    <t>114594</t>
  </si>
  <si>
    <t>Костюм  зимний "СИРИУС-ТИТАН" куртка дл., полукомбинезон. Серый</t>
  </si>
  <si>
    <t>114436</t>
  </si>
  <si>
    <t>Костюм зимний "СИРИУС-ФАВОРИТ" куртка, полукомб. Сер с черн лим.кант</t>
  </si>
  <si>
    <t>103421</t>
  </si>
  <si>
    <t>Костюм  зимний "СИРИУС-Стан" куртка, п/к.серый с черн и красн</t>
  </si>
  <si>
    <t>152,00</t>
  </si>
  <si>
    <t>02666</t>
  </si>
  <si>
    <t>Костюм зимний "СИРИУС-ХОВАРД" куртка ,п/к.оксфорд</t>
  </si>
  <si>
    <t>104479</t>
  </si>
  <si>
    <t>Костюм  зимний"СИРИУС-Безопасность" куртка, п/к черный</t>
  </si>
  <si>
    <t>90,00</t>
  </si>
  <si>
    <t>108802</t>
  </si>
  <si>
    <t>Костюм зимний "СИРИУС-Север-4" куртка, брюки. Оксфорд</t>
  </si>
  <si>
    <t>03329</t>
  </si>
  <si>
    <t>Костюм зимний  "СИРИУС-БОСТОН" куртка, п/к 4 класс</t>
  </si>
  <si>
    <t>195,00</t>
  </si>
  <si>
    <t>102863</t>
  </si>
  <si>
    <t>Костюм  зимний"СИРИУС-ЛЕГИОНЕР 50" куртка, п/к</t>
  </si>
  <si>
    <t>98,00</t>
  </si>
  <si>
    <t>103526</t>
  </si>
  <si>
    <t>Костюм зимний  "СИРИУС-Сургут-С" куртка, п/к антистат</t>
  </si>
  <si>
    <t>235,00</t>
  </si>
  <si>
    <t>00397</t>
  </si>
  <si>
    <t>Костюм зимний  "СИРИУС-МАСТЕР-Д" куртка, п/к</t>
  </si>
  <si>
    <t>92,00</t>
  </si>
  <si>
    <t>06886</t>
  </si>
  <si>
    <t>Костюм "СИРИУС-ФАВОРИТ" зимний куртка, п/к. т.серый с серым</t>
  </si>
  <si>
    <t>122,00</t>
  </si>
  <si>
    <t>115360</t>
  </si>
  <si>
    <t>Костюм зимний "СИРИУС-Фаворит" куртка, брюки оксфорд</t>
  </si>
  <si>
    <t>115361</t>
  </si>
  <si>
    <t>Костюм  зимний "СИРИУС-Фаворит" куртка, полукомбинезон оксфорд</t>
  </si>
  <si>
    <t>111227</t>
  </si>
  <si>
    <t>Костюм зимний  "СИРИУС-Полюс" куртка, полукомбинезон. Оксфорд</t>
  </si>
  <si>
    <t>03306</t>
  </si>
  <si>
    <t>Костюм зимний  "СИРИУС-Европа" куртка, брюки  синий с черн</t>
  </si>
  <si>
    <t>03307</t>
  </si>
  <si>
    <t>Костюм зимний  "СИРИУС-Европа" куртка, брюки красный с черн</t>
  </si>
  <si>
    <t>02839</t>
  </si>
  <si>
    <t>Костюм зимний  "СИРИУС-СЕВЕР-1" куртка, брюки  4 класс</t>
  </si>
  <si>
    <t>02809</t>
  </si>
  <si>
    <t>Костюм  зимний "СИРИУС-ФОТОН" куртка, брюки синий с черным</t>
  </si>
  <si>
    <t>115065</t>
  </si>
  <si>
    <t>Костюм зимний "СИРИУС-ФОТОН" куртка брюки серый с васильком</t>
  </si>
  <si>
    <t>109305</t>
  </si>
  <si>
    <t>Костюм  утепленный "СИРИУС-ИМИДЖ" куртка, брюки</t>
  </si>
  <si>
    <t>116413</t>
  </si>
  <si>
    <t>Костюм  зимний "СИРИУС-Лидер М" куртка, п/к. син с оранж</t>
  </si>
  <si>
    <t>03770</t>
  </si>
  <si>
    <t>Костюм  зимний "СИРИУС-ТЕРМИНАЛ" куртка, п/к оксфорд</t>
  </si>
  <si>
    <t>02902</t>
  </si>
  <si>
    <t>Костюм зимний  "СИРИУС-НАВИГАТОР" куртка, п/к. синий с вас</t>
  </si>
  <si>
    <t>130,00</t>
  </si>
  <si>
    <t>02791</t>
  </si>
  <si>
    <t>Костюм зимний  "СИРИУС-НАВИГАТОР" куртка, п/к. серый с красным</t>
  </si>
  <si>
    <t>107893</t>
  </si>
  <si>
    <t>Костюм зимний "СИРИУС-Рост-Арктика": куртка, брюки</t>
  </si>
  <si>
    <t>107310</t>
  </si>
  <si>
    <t>Костюм  зимний"СИРИУС-Рост-Норд" куртка брюки,Тк. смесовая</t>
  </si>
  <si>
    <t>74,00</t>
  </si>
  <si>
    <t>02668</t>
  </si>
  <si>
    <t>Костюм зимний  "СИРИУС-ОРБИТА" куртка, п/к . Оксфорд сер. С красн.</t>
  </si>
  <si>
    <t>107279</t>
  </si>
  <si>
    <t>Костюм зимний "СИРИУС-Рост-Норд" куртка, брюки. Оксфорд</t>
  </si>
  <si>
    <t>73,60</t>
  </si>
  <si>
    <t>02705</t>
  </si>
  <si>
    <t>Костюм  зимний  "СИРИУС-ОРБИТА" куртка ,п/к.оксфорд синий с вас.</t>
  </si>
  <si>
    <t>108841</t>
  </si>
  <si>
    <t>Костюм зимний  "СИРИУС-Спецмонтаж" куртка, брюки.оксфорд т.син</t>
  </si>
  <si>
    <t>05564</t>
  </si>
  <si>
    <t>Костюм "СИРИУС-СКОРАЯ ПОМОЩЬ" мужской зимний</t>
  </si>
  <si>
    <t>05561</t>
  </si>
  <si>
    <t>Костюм "СИРИУС-СКОРАЯ ПОМОЩЬ" женский зимний</t>
  </si>
  <si>
    <t>108850</t>
  </si>
  <si>
    <t>Костюм зимний  "СИРИУС-Спецмонтаж" куртка, п/к син с вас. Оксфорд</t>
  </si>
  <si>
    <t>03891</t>
  </si>
  <si>
    <t>Костюм  зимний "СИРИУС-БЕРКУТ" -ЛЮКС куртка с п/к син.с черн.</t>
  </si>
  <si>
    <t>180,00</t>
  </si>
  <si>
    <t>104352</t>
  </si>
  <si>
    <r>
      <t xml:space="preserve">Костюм зимний "СИРИУС-СТРОЙГРАД-2" курт, п/к. оксфорд </t>
    </r>
    <r>
      <rPr>
        <sz val="11"/>
        <color rgb="FFFF0000"/>
        <rFont val="Arial"/>
        <family val="2"/>
        <charset val="204"/>
      </rPr>
      <t>распродажа</t>
    </r>
  </si>
  <si>
    <t>02900</t>
  </si>
  <si>
    <t>Костюм зимний  "СИРИУС-Сатурн" куртка, брюки</t>
  </si>
  <si>
    <t>190,00</t>
  </si>
  <si>
    <r>
      <rPr>
        <b/>
        <sz val="12"/>
        <color rgb="FF002060"/>
        <rFont val="Arial"/>
        <family val="2"/>
        <charset val="204"/>
      </rPr>
      <t>номенклатура</t>
    </r>
    <r>
      <rPr>
        <b/>
        <sz val="12"/>
        <color rgb="FFFF0000"/>
        <rFont val="Arial"/>
        <family val="2"/>
        <charset val="204"/>
      </rPr>
      <t xml:space="preserve"> ЖИЛЕТЫ УТЕПЛЕННЫЕ</t>
    </r>
  </si>
  <si>
    <t>114350</t>
  </si>
  <si>
    <t>Жилет утепл. "СИРИУС-ЕВРОПА" удлиненный (на подкл. флис) т. голубой</t>
  </si>
  <si>
    <t>37,90</t>
  </si>
  <si>
    <t>03130</t>
  </si>
  <si>
    <t>Жилет утепленный "СИРИУС-ЗОДИАК" синий с капюшоном</t>
  </si>
  <si>
    <t>32,80</t>
  </si>
  <si>
    <t>121123</t>
  </si>
  <si>
    <t>Жилет утепленный "СИРИУС-МИШЛЕН" универсальный белый</t>
  </si>
  <si>
    <t>114362</t>
  </si>
  <si>
    <t>Жилет "СИРИУС-ЕВРОПА" удлиненный (на подкл флис) зеленое яблоко</t>
  </si>
  <si>
    <t>113607</t>
  </si>
  <si>
    <t>Жилет "СИРИУС-ЕВРОПА" удлиненный (на подкладке флис) бордовый</t>
  </si>
  <si>
    <t>34,70</t>
  </si>
  <si>
    <t>115201</t>
  </si>
  <si>
    <t>Жилет "СИРИУС-ЕВРОПА" удлиненный (на подкладке флис) голубой</t>
  </si>
  <si>
    <t>39,00</t>
  </si>
  <si>
    <t>113320</t>
  </si>
  <si>
    <t>Жилет "СИРИУС-ЕВРОПА" удлиненный, (на подкладке флис) графит</t>
  </si>
  <si>
    <t>02750</t>
  </si>
  <si>
    <t>Жилет "СИРИУС-ЕВРОПА" удлиненный (на подкладке флис) черный</t>
  </si>
  <si>
    <t>114356</t>
  </si>
  <si>
    <t>Жилет "СИРИУС-ЕВРОПА" удл. (на подкладке флис) сине серый</t>
  </si>
  <si>
    <t>101500</t>
  </si>
  <si>
    <t>Жилет утепленный  "СИРИУС-ИМИДЖ"</t>
  </si>
  <si>
    <t>101204</t>
  </si>
  <si>
    <t>Жилет  утепленны "СИРИУС-КОМЕТА"</t>
  </si>
  <si>
    <t>48,30</t>
  </si>
  <si>
    <t>02733</t>
  </si>
  <si>
    <t>Жилет  утепленный "СИРИУС-ПРОФИ"</t>
  </si>
  <si>
    <t>28,90</t>
  </si>
  <si>
    <t>115775</t>
  </si>
  <si>
    <t>Жилет утепленный  "Сириус-Самсон" черный с салатовым</t>
  </si>
  <si>
    <t>42,80</t>
  </si>
  <si>
    <t>100515</t>
  </si>
  <si>
    <t>Жилет утепленный "СИРИУС-ЕВРОПА" двухсторонний хаки</t>
  </si>
  <si>
    <t>105062</t>
  </si>
  <si>
    <t>Жилет утепленный  "СИРИУС-ЕВРОПА" двухсторонний</t>
  </si>
  <si>
    <t>32,60</t>
  </si>
  <si>
    <t>02341</t>
  </si>
  <si>
    <t>Жилет утепленный "СИРИУС-SNOW" цв.индиго</t>
  </si>
  <si>
    <t>104568</t>
  </si>
  <si>
    <t>Жилет утепленный "СИРИУС-SNOW" голубой</t>
  </si>
  <si>
    <t>107833</t>
  </si>
  <si>
    <t>Жилет утепленный  "СИРИУС-Урбан" отд. Василек</t>
  </si>
  <si>
    <t>41,00</t>
  </si>
  <si>
    <t>107857</t>
  </si>
  <si>
    <t>Жилет утепленный  "СИРИУС-Урбан" отд.хаки</t>
  </si>
  <si>
    <t>Жилет  утепленный "СИРИУС-Урбан" черный с красным</t>
  </si>
  <si>
    <t>04303</t>
  </si>
  <si>
    <t>Жилет утепленный "СИРИУС-ГАММА"</t>
  </si>
  <si>
    <t>47,50</t>
  </si>
  <si>
    <t>104309</t>
  </si>
  <si>
    <t>Жилет утепленный "СИРИУС-ЕВРОНИКА" с капюшоном серый</t>
  </si>
  <si>
    <t>37,70</t>
  </si>
  <si>
    <t>04201</t>
  </si>
  <si>
    <r>
      <t>Жилет утепленный  "СИРИУС-БЕРКУТ" серый</t>
    </r>
    <r>
      <rPr>
        <sz val="11"/>
        <color rgb="FFFF0000"/>
        <rFont val="Arial"/>
        <family val="2"/>
        <charset val="204"/>
      </rPr>
      <t xml:space="preserve">  распродажа</t>
    </r>
  </si>
  <si>
    <t>12,50</t>
  </si>
  <si>
    <t>06816</t>
  </si>
  <si>
    <t>Жилет утепленный  "СИРИУС-БЕРКУТ"  синий</t>
  </si>
  <si>
    <t>18,70</t>
  </si>
  <si>
    <t>02484</t>
  </si>
  <si>
    <t>Жилет "СИРИУС-ЕВРОПА" (на подкладке флис) темно-синий</t>
  </si>
  <si>
    <t>113326</t>
  </si>
  <si>
    <t>Жилет утепленный "СИРИУС-ЕВРОПА" (на подкладке флис) василек</t>
  </si>
  <si>
    <t>02485</t>
  </si>
  <si>
    <t>Жилет  утепленный"СИРИУС-ЕВРОПА" черный</t>
  </si>
  <si>
    <t>29,00</t>
  </si>
  <si>
    <t>02904</t>
  </si>
  <si>
    <t>Жилет утепленный  "СИРИУС-АЛЕКС" серый</t>
  </si>
  <si>
    <t>53,00</t>
  </si>
  <si>
    <t>02920</t>
  </si>
  <si>
    <t>Жилет утепленный  "СИРИУС-АЛЕКС" синий</t>
  </si>
  <si>
    <t>115251</t>
  </si>
  <si>
    <t>Жилет  утепленный "СИРИУС-МОДЕРН"</t>
  </si>
  <si>
    <t>27,60</t>
  </si>
  <si>
    <t>101524</t>
  </si>
  <si>
    <t>Жилет  утепленный "СИРИУС-МОДЕРН" голубой</t>
  </si>
  <si>
    <t>03177</t>
  </si>
  <si>
    <t>Жилет утепленный  "СИРИУС-ДРАЙВ"</t>
  </si>
  <si>
    <t>35,00</t>
  </si>
  <si>
    <t>02387</t>
  </si>
  <si>
    <t>Жилет  утепленный  "СИРИУС-НОРД"</t>
  </si>
  <si>
    <t>106782</t>
  </si>
  <si>
    <t>Жилет утепленный "СИРИУС-Ультра" синий</t>
  </si>
  <si>
    <t>44,90</t>
  </si>
  <si>
    <t>106520</t>
  </si>
  <si>
    <t>Жилет утепленный  "СИРИУС-Практик"</t>
  </si>
  <si>
    <t>30,00</t>
  </si>
  <si>
    <t>107299</t>
  </si>
  <si>
    <t>Жилет  утепленный "СИРИУС-Орбита" серый с красным</t>
  </si>
  <si>
    <t>27,80</t>
  </si>
  <si>
    <t>107298</t>
  </si>
  <si>
    <t>Жилет  утепленный "СИРИУС-Орбита" т. Синий с вас.</t>
  </si>
  <si>
    <t>103998</t>
  </si>
  <si>
    <t>Жилет утепленный "СИРИУС-ФАВОРИТ" серый</t>
  </si>
  <si>
    <t>106497</t>
  </si>
  <si>
    <t>Жилет утепленный  "СИРИУС-Навигатор"</t>
  </si>
  <si>
    <t>29,80</t>
  </si>
  <si>
    <t>104520</t>
  </si>
  <si>
    <t>Жилет "СИРИУС-ОЗЕЛЕНИТЕЛЬ" СОП 50 мм</t>
  </si>
  <si>
    <t>24,98</t>
  </si>
  <si>
    <t>45,60</t>
  </si>
  <si>
    <t>61,00</t>
  </si>
  <si>
    <t>САБО</t>
  </si>
  <si>
    <t>Сабо "Белла" женские белые с голубым (ЧЗ)</t>
  </si>
  <si>
    <t>Сабо "Белла" женские белые с зеленым (ЧЗ)</t>
  </si>
  <si>
    <t>Сабо "Белла" женские белые с розовым (ЧЗ)</t>
  </si>
  <si>
    <t>Сабо "Илона" женские белые с голубым (ЧЗ)</t>
  </si>
  <si>
    <t>Сабо "Илона" женские белые с зеленым (ЧЗ)</t>
  </si>
  <si>
    <t>Сабо "Илона" женские белые с розовым (ЧЗ)</t>
  </si>
  <si>
    <t>Сабо "Илона" женские синий с голубым (ЧЗ)</t>
  </si>
  <si>
    <t>Сабо "Кармен" женские белые (ЧЗ)</t>
  </si>
  <si>
    <t>Сабо "Лана" женские белые с голубым (ЧЗ)</t>
  </si>
  <si>
    <t>Сабо "Лана" женские белые с зеленым (ЧЗ)</t>
  </si>
  <si>
    <t>Сабо "Лана" женские белые с розовым (ЧЗ)</t>
  </si>
  <si>
    <t>Сабо "Лана" женские синие с голубым (ЧЗ)</t>
  </si>
  <si>
    <t>Сабо "ЛЮКС" кожаные женские</t>
  </si>
  <si>
    <t>Сабо "Рианна" женские розовые (ЧЗ)</t>
  </si>
  <si>
    <t>Сабо "Стелла" женские белые (ЧЗ)</t>
  </si>
  <si>
    <t>Сабо женские чёрные (с/з от 50 пар )</t>
  </si>
  <si>
    <t>Сабо из вспененного ПВХ с перфорацией женские</t>
  </si>
  <si>
    <t>Сабо из вспененного ПВХ с перфорацией мужские</t>
  </si>
  <si>
    <t>Сабо из ЭВА медицинские женские</t>
  </si>
  <si>
    <t>Сабо из ЭВА медицинские мужские</t>
  </si>
  <si>
    <t>Сабо из ЭВА мужские синие</t>
  </si>
  <si>
    <t>Сабо из ЭВА с перфорацией медицинские женские</t>
  </si>
  <si>
    <t>Сабо из ЭВА с перфорацией медицинские мужские</t>
  </si>
  <si>
    <t>Сабо искусственная кожа женские</t>
  </si>
  <si>
    <t>Сабо мужские</t>
  </si>
  <si>
    <t>Сабо мужские чёрные (с/з от 50 пар )</t>
  </si>
  <si>
    <t>Туфли Сабо "Комфорт" белые с голубым нат.кожа</t>
  </si>
  <si>
    <t>Туфли Сабо "Комфорт" белые с зеленым нат.кожа</t>
  </si>
  <si>
    <t>Туфли Сабо "Комфорт" белые с розовым нат.кожа</t>
  </si>
  <si>
    <t>Туфли "Леон" мужские белые (ЧЗ)</t>
  </si>
  <si>
    <t>Туфли "Леон" мужские черные (ЧЗ)</t>
  </si>
  <si>
    <t>Туфли "Матильда" женские белые (ЧЗ)</t>
  </si>
  <si>
    <t>Туфли "Матильда" женские черные (ЧЗ)</t>
  </si>
  <si>
    <t>артикул</t>
  </si>
  <si>
    <t>без НДС</t>
  </si>
  <si>
    <t>05174</t>
  </si>
  <si>
    <t>00909</t>
  </si>
  <si>
    <t>00950</t>
  </si>
  <si>
    <t>03210</t>
  </si>
  <si>
    <t>00062</t>
  </si>
  <si>
    <t>38,00</t>
  </si>
  <si>
    <t>45,00</t>
  </si>
  <si>
    <t>38,90</t>
  </si>
  <si>
    <t>11,30</t>
  </si>
  <si>
    <t>12,40</t>
  </si>
  <si>
    <t>14,65</t>
  </si>
  <si>
    <t>15,65</t>
  </si>
  <si>
    <t>16,30</t>
  </si>
  <si>
    <t>15,90</t>
  </si>
  <si>
    <t>16,00</t>
  </si>
  <si>
    <t>Сапоги цельноюфтевые, ПУ/ТПУ МБС КЩС иск.мех,укр.под</t>
  </si>
  <si>
    <t>1204.1М</t>
  </si>
  <si>
    <t>Сапоги цельноюфтевые, ПУ/ТПУ МБС КЩС иск.мех с МП</t>
  </si>
  <si>
    <t>1304.2ПК</t>
  </si>
  <si>
    <t>Сапоги Премиум, ПУ/нитрил, натур. мех., ПК подосок.</t>
  </si>
  <si>
    <t>1801.1ПК</t>
  </si>
  <si>
    <t>Ботинки высокие Премиум Трекбот нат.мех(овчина 14 мм),ПК подносок,ПУ/ нитрил</t>
  </si>
  <si>
    <t>Ботинки с выс.берцем «Омон» иск.мех.ПУ/Нитрил,укр</t>
  </si>
  <si>
    <t>Ботинки «Скорпион» иск.мех.ПУ/ТПУ,МБС,КЩСукр.поднос</t>
  </si>
  <si>
    <t>1201.1М</t>
  </si>
  <si>
    <t>Ботинки «Скорпион» иск.мех.ПУ/ТПУ,МБС,КЩС с МП</t>
  </si>
  <si>
    <t>Сапоги цельноюфтевые, ПУ/ТПУ МБС КЩС,укр.под</t>
  </si>
  <si>
    <t>1204М</t>
  </si>
  <si>
    <t>Сапоги цельноюфтевые, ПУ/ТПУ МБС КЩС с МП</t>
  </si>
  <si>
    <t>1801ПК</t>
  </si>
  <si>
    <t xml:space="preserve">Ботинки «Скорпион».ПУ/ТПУ,МБС,КЩС укр.подносок  </t>
  </si>
  <si>
    <t xml:space="preserve">1201М </t>
  </si>
  <si>
    <t>Ботинки «Скорпион» ПУ/ТПУ, МБС,КЩС с МП</t>
  </si>
  <si>
    <t>Ботинки «Скорпион-лайт» ПУ,МБС,КЩС</t>
  </si>
  <si>
    <t>1501М</t>
  </si>
  <si>
    <t>Ботинки «Скорпион-лайт» ПУ,МБС,КЩС с МП</t>
  </si>
  <si>
    <t>Ботинки с выс.берцем «Омон».ПУ/Нитрил,укр</t>
  </si>
  <si>
    <t>1206М</t>
  </si>
  <si>
    <t>Ботинки с выс.берцем «Омон» с МП .ПУ/Нитрил,с мп</t>
  </si>
  <si>
    <t xml:space="preserve">1301ПК    </t>
  </si>
  <si>
    <t>Ботинки «Премиум» с ПК,ПУ/ТПУ,МБС,КЩС,ПК поднос</t>
  </si>
  <si>
    <t>1302ПК</t>
  </si>
  <si>
    <t>Полуботинки «Премиум» с ПК,ПУ/ТПУ,МБС,КЩС,ПКподн.</t>
  </si>
  <si>
    <t>Туфли «Инженер» ПУ/ТПУ,МБС,КЩС</t>
  </si>
  <si>
    <t>Полуботинки «Скорпион» ПУ/ТПУ МБС,КЩС,укр.под</t>
  </si>
  <si>
    <t>1202М</t>
  </si>
  <si>
    <t>Полуботинки «Скорпион» ПУ/ТПУ МБС,КЩС, с МП</t>
  </si>
  <si>
    <t>1303ПК</t>
  </si>
  <si>
    <t>Сандали «Премиум» с ПК,ПУ/ТПУ,МБС,КЩС,ПК подн.</t>
  </si>
  <si>
    <t>Сандали «Скорпион» ПУ/ТПУ МБС,КЩС,укр.под</t>
  </si>
  <si>
    <t>1203М</t>
  </si>
  <si>
    <t>Сандали «Скорпион» ПУ/ТПУ МБС,КЩС,с МП</t>
  </si>
  <si>
    <t>1407ПК</t>
  </si>
  <si>
    <t>Кроссовки « Универсал»с ПК,ПУ/ТПУ,МБС,КЩС,ПК подн.</t>
  </si>
  <si>
    <t>Кроссовки «Старт »нат. замша.ПУ/ТПУ,МБС,КЩСукр.п.</t>
  </si>
  <si>
    <t>1205М</t>
  </si>
  <si>
    <t>Ботинки «Скорпион сварщик»Нитрил до +300гр.с МП</t>
  </si>
  <si>
    <t>1204.1</t>
  </si>
  <si>
    <t>1206.1</t>
  </si>
  <si>
    <t>1201.1</t>
  </si>
  <si>
    <t xml:space="preserve">     65,00</t>
  </si>
  <si>
    <t>70,00</t>
  </si>
  <si>
    <r>
      <rPr>
        <b/>
        <sz val="11"/>
        <color rgb="FF002060"/>
        <rFont val="Arial"/>
        <family val="2"/>
        <charset val="204"/>
      </rPr>
      <t xml:space="preserve">номенклатура </t>
    </r>
    <r>
      <rPr>
        <b/>
        <sz val="11"/>
        <color rgb="FFFF0000"/>
        <rFont val="Arial"/>
        <family val="2"/>
        <charset val="204"/>
      </rPr>
      <t xml:space="preserve"> SCORPION ЗИМА</t>
    </r>
  </si>
  <si>
    <t>59,00</t>
  </si>
  <si>
    <t>Ботинки выс. Премиум Трекбот ,ПК подносок,ПУ/ нитрил</t>
  </si>
  <si>
    <t>42,90</t>
  </si>
  <si>
    <t>45,90</t>
  </si>
  <si>
    <t>76,00</t>
  </si>
  <si>
    <t>55,05</t>
  </si>
  <si>
    <t>59,90</t>
  </si>
  <si>
    <t xml:space="preserve">Кеды рабочие .тк. Канвас. </t>
  </si>
  <si>
    <t>Ботинки "Protection /ю" с поликарбонатным подноском, ПУ-ТПУ (02891)</t>
  </si>
  <si>
    <t>Ботинки "Актив" ПУ-ПУ</t>
  </si>
  <si>
    <t>Ботинки "Бизон" ПУ-ПУ</t>
  </si>
  <si>
    <t>Обувь рабочая бренд SAVEL (Сириус)</t>
  </si>
  <si>
    <t xml:space="preserve">Ботинки с высоким берцем  "Беркут" </t>
  </si>
  <si>
    <t>Ботинки с высоким берцем  "Сайга" (мультикам)</t>
  </si>
  <si>
    <t>Ботинки с высоким берцем  "Сайга" (пиксель)</t>
  </si>
  <si>
    <t>Ботинки с высоким берцем  "Сайга" (пустыня)</t>
  </si>
  <si>
    <t>80,00</t>
  </si>
  <si>
    <t>Ботинки "Актив" ПУ-ТПУ  нат. мех</t>
  </si>
  <si>
    <t>Ботинки "Комфорт /ю" на натуральном меху, ПУ-ТПУ (02760)</t>
  </si>
  <si>
    <t>Ботинки "Комфорт /ю" утеплитель Thinsulate (3М) (09395)</t>
  </si>
  <si>
    <t>Полусапоги "Савел Стиль /ю" зима, иск. мех (108632)</t>
  </si>
  <si>
    <t>Ботинки "Protection-Nord /ю" с поликарб. поднос, нат. мех, ПУ-ТПУ</t>
  </si>
  <si>
    <t>04282</t>
  </si>
  <si>
    <t>88,00</t>
  </si>
  <si>
    <t>Полуботинки "Protection /ю" с поликарбонатным подноском, ПУ-ТПУ (03065)</t>
  </si>
  <si>
    <t>Полуботинки "Бизон" ПУ-ПУ</t>
  </si>
  <si>
    <t>Полуботинки "Дуэт - Спорт /ю" (03092)</t>
  </si>
  <si>
    <t>Полуботинки "Дуэт /ю" черный</t>
  </si>
  <si>
    <t>Полуботинки "Универсал /ю"</t>
  </si>
  <si>
    <t>Полуботинки "Универсал" замша (серые) ПУ-ПУ</t>
  </si>
  <si>
    <t>Полуботинки "Универсал" замша (синие) ПУ-ПУ</t>
  </si>
  <si>
    <t>Полуботинки "Универсал" замша (черные) ПУ-ПУ</t>
  </si>
  <si>
    <t>Полуботинки "Универсал" замша с поликарбонатным подноском</t>
  </si>
  <si>
    <t>Полуботинки с перфорацией "Protection /ю"с поликарбонатным подноском, ПУ-ТПУ</t>
  </si>
  <si>
    <t>Полуботинки с перфорацией "Дуэт-Спорт /ю" (03094)</t>
  </si>
  <si>
    <t>Полуботинки с перфорацией "Универсал" замша ПУ с ПКП</t>
  </si>
  <si>
    <t>04402</t>
  </si>
  <si>
    <t>04403</t>
  </si>
  <si>
    <t>03282</t>
  </si>
  <si>
    <t>56,00</t>
  </si>
  <si>
    <t>69,90</t>
  </si>
  <si>
    <t>117019</t>
  </si>
  <si>
    <t>Полуботинки "Профи РТ /ю" (121301)ПУ/ТПУ</t>
  </si>
  <si>
    <t>Полуботинки с перфорацией "Профи /ю"</t>
  </si>
  <si>
    <t>117080</t>
  </si>
  <si>
    <t>51,00</t>
  </si>
  <si>
    <t>Ботинки "Профи-зима /ю" иск. мех (09783)</t>
  </si>
  <si>
    <t>02577</t>
  </si>
  <si>
    <t>Ботинки "Профи РТ" ПУ-ТПУ (116886)</t>
  </si>
  <si>
    <t>03074</t>
  </si>
  <si>
    <t>Ботинки "ПРОФИ" с высоким берцем</t>
  </si>
  <si>
    <t>58,60</t>
  </si>
  <si>
    <r>
      <rPr>
        <sz val="11"/>
        <color rgb="FFFF0000"/>
        <rFont val="Calibri"/>
        <family val="2"/>
        <charset val="204"/>
        <scheme val="minor"/>
      </rPr>
      <t xml:space="preserve">ЛЕТО </t>
    </r>
    <r>
      <rPr>
        <b/>
        <sz val="11"/>
        <color rgb="FFFF0000"/>
        <rFont val="Arial"/>
        <family val="2"/>
        <charset val="204"/>
      </rPr>
      <t>SCORPION</t>
    </r>
    <r>
      <rPr>
        <sz val="11"/>
        <color theme="1"/>
        <rFont val="Calibri"/>
        <family val="2"/>
        <scheme val="minor"/>
      </rPr>
      <t xml:space="preserve">  нат.кожа</t>
    </r>
  </si>
  <si>
    <t>118606</t>
  </si>
  <si>
    <t xml:space="preserve">Ботинки "Юпитер" с поликарбонатным подноском и металлостелькой, ПУ-ТПУ </t>
  </si>
  <si>
    <t>Ботинки "Юпитер-Зима" иск. мех, сПК подноском и металлостелькой, ПУ-ТПУ</t>
  </si>
  <si>
    <t>71,89</t>
  </si>
  <si>
    <t>Полуботинки "Юпитер" с поликарбонатным подноском и металлостелькой, ПУ-ТПУ</t>
  </si>
  <si>
    <t>Сапоги ПВХ  женские, высота 27 см</t>
  </si>
  <si>
    <t>Сапоги ПВХ  женские, высота 34 см</t>
  </si>
  <si>
    <t>Сапоги ПВХ  мужские, высота 38 см</t>
  </si>
  <si>
    <t>Сапоги ПВХ Люкс (3х компонентные, НМС КЩС, 38см.)</t>
  </si>
  <si>
    <t>Сапоги ПВХ мужские, высота 28 см.</t>
  </si>
  <si>
    <t>Сапоги ПВХ мужские, высота 35 см.</t>
  </si>
  <si>
    <t>Сапоги ПВХ НМС КЩС с металлоподноском и металлостелькой</t>
  </si>
  <si>
    <t>Сапоги ПВХ НМС КЩС с металлоподноском, женские, высота 34 см</t>
  </si>
  <si>
    <t>Сапоги ПВХ НМС КЩС с металлоподноском, мужские, высота 38 см</t>
  </si>
  <si>
    <t>Сапоги ПВХ НМС КЩС с поликарбонатным подноском, высота 40 см</t>
  </si>
  <si>
    <t>Сапоги ПВХ НМС, КЩС женские, высота 34 см</t>
  </si>
  <si>
    <t>Сапоги ПВХ НМС, КЩС мужские, высота 38 см</t>
  </si>
  <si>
    <t>Сапоги ПВХ рыбацкие</t>
  </si>
  <si>
    <t xml:space="preserve">Сапоги ПВХ с манжетой женские, высота 34см </t>
  </si>
  <si>
    <t xml:space="preserve">Сапоги ПВХ с манжетой мужские, высота 38см </t>
  </si>
  <si>
    <t>01735</t>
  </si>
  <si>
    <t>00956</t>
  </si>
  <si>
    <t>05982</t>
  </si>
  <si>
    <t>01803</t>
  </si>
  <si>
    <t>01327</t>
  </si>
  <si>
    <t>04262</t>
  </si>
  <si>
    <t>04729</t>
  </si>
  <si>
    <t>03508</t>
  </si>
  <si>
    <t>04103</t>
  </si>
  <si>
    <t>03544</t>
  </si>
  <si>
    <t>03610</t>
  </si>
  <si>
    <t>113452</t>
  </si>
  <si>
    <t>12,59</t>
  </si>
  <si>
    <t>13,20</t>
  </si>
  <si>
    <t>15,80</t>
  </si>
  <si>
    <t>21,98</t>
  </si>
  <si>
    <t>13,52</t>
  </si>
  <si>
    <t>14,50</t>
  </si>
  <si>
    <t>33,60</t>
  </si>
  <si>
    <t>25,90</t>
  </si>
  <si>
    <t>28,40</t>
  </si>
  <si>
    <t>29,30</t>
  </si>
  <si>
    <t>20,99</t>
  </si>
  <si>
    <t>21,30</t>
  </si>
  <si>
    <t>17,90</t>
  </si>
  <si>
    <t xml:space="preserve"> SAVEL (Сириус)зима</t>
  </si>
  <si>
    <t>молдова</t>
  </si>
  <si>
    <t>рф</t>
  </si>
  <si>
    <t>Галоши садовые ПВХ</t>
  </si>
  <si>
    <t>Галоши садовые черные утепленные</t>
  </si>
  <si>
    <t>Полукомбинезон ПВХ рыбацкий с сапогами</t>
  </si>
  <si>
    <t>4,20</t>
  </si>
  <si>
    <t>5,75</t>
  </si>
  <si>
    <t>Сапоги "ЛЮКС" дутые утеплённые мужские</t>
  </si>
  <si>
    <t>Сапоги "ЛЮКС/Аляска" дутые утеплённые женские</t>
  </si>
  <si>
    <t>Сапоги ЭВА мужские (С-032) морозостойкие (-65С) с манжетой</t>
  </si>
  <si>
    <t>07419</t>
  </si>
  <si>
    <t>07417</t>
  </si>
  <si>
    <t>01425</t>
  </si>
  <si>
    <t>01279</t>
  </si>
  <si>
    <t>Сапоги ЭВА женские (С-051) морозост(-50С) с манжетой, цв. синий</t>
  </si>
  <si>
    <t>28,00</t>
  </si>
  <si>
    <t>59,60</t>
  </si>
  <si>
    <t>Дутики ЭВА мужские (Д-014 ч) на шнуР с чулком (-40С), цв. черный</t>
  </si>
  <si>
    <t>Сапоги ЭВА мужские (С-031) морозост (-50С) с манжетой, цв.Олив</t>
  </si>
  <si>
    <t>ВАЛЕНКИ</t>
  </si>
  <si>
    <t>01054</t>
  </si>
  <si>
    <t>Валенки "Арктика" серые</t>
  </si>
  <si>
    <t>01052</t>
  </si>
  <si>
    <t>Валенки "Арктика" серые на резиновой подошве</t>
  </si>
  <si>
    <t>125662</t>
  </si>
  <si>
    <t>Валенки ботинки на липучке, подошва ПУ</t>
  </si>
  <si>
    <t>125650</t>
  </si>
  <si>
    <t>Валенки полусапоги на липучке, подошва ПУ</t>
  </si>
  <si>
    <t>09794</t>
  </si>
  <si>
    <t>09790</t>
  </si>
  <si>
    <t>Костюм влагозащитный нейлоновый: куртка, брюки жёлтый (тип "ЛВ")</t>
  </si>
  <si>
    <t>09798</t>
  </si>
  <si>
    <t>Костюм влагозащитный нейлоновый: куртка, брюки синий (тип "ЛВ")</t>
  </si>
  <si>
    <t>00779</t>
  </si>
  <si>
    <t>Костюм влагозащитный синий ПВХ "Циклон"с СОП</t>
  </si>
  <si>
    <t>03182</t>
  </si>
  <si>
    <t>00490</t>
  </si>
  <si>
    <t>02930</t>
  </si>
  <si>
    <t>Костюм рыбака "Fisherman`s WPL" оранжевый</t>
  </si>
  <si>
    <t>00514</t>
  </si>
  <si>
    <t>Костюм шахтёрский ЛГН: куртка, брюки</t>
  </si>
  <si>
    <t>03184</t>
  </si>
  <si>
    <t>03262</t>
  </si>
  <si>
    <t>02919</t>
  </si>
  <si>
    <t>Плащ "Турист" нейлоновый темно-синий (б/чехла)</t>
  </si>
  <si>
    <t>09803</t>
  </si>
  <si>
    <t>Плащ влагозащитный нейлоновый жёлтый (тип "ЛВ")</t>
  </si>
  <si>
    <t>09805</t>
  </si>
  <si>
    <t xml:space="preserve">Плащ влагозащитный нейлоновый зеленый (тип "ЛВ") </t>
  </si>
  <si>
    <t>09811</t>
  </si>
  <si>
    <t>Плащ влагозащитный нейлоновый синий (тип "ЛВ")</t>
  </si>
  <si>
    <t>124383</t>
  </si>
  <si>
    <t>Плащ влагозащитный с СОП "КОМФОРТ" лимонный (ткань плащевая с ПВХ, пл.225гр./м2)</t>
  </si>
  <si>
    <t>04277</t>
  </si>
  <si>
    <t>03273</t>
  </si>
  <si>
    <t>Плащ прорезиненный М1 влагозащитный однобортный чёрный (х15)</t>
  </si>
  <si>
    <t>01595</t>
  </si>
  <si>
    <t>Плащ сигнальный с СОП оранжевый</t>
  </si>
  <si>
    <t>03757</t>
  </si>
  <si>
    <t>Плащи-дождевики в ассортименте</t>
  </si>
  <si>
    <t>121495</t>
  </si>
  <si>
    <t>121491</t>
  </si>
  <si>
    <t>Плащ "ExtraVision WPL"влагозащитный сигнальный нейлон с ПВХ с СОП оранж.</t>
  </si>
  <si>
    <t>Костюм влагозащитный нейлон: куртка,  брюки зелёный (тип "ЛВ")</t>
  </si>
  <si>
    <t>81,00</t>
  </si>
  <si>
    <t>Костюм Л1: куртка, брюки, перчатки (новый)Защитные свойства - К80, Щ40, класс защиты 4, класс риска 2.</t>
  </si>
  <si>
    <t>136,00</t>
  </si>
  <si>
    <t xml:space="preserve">Костюм РЫБАК: куртка, полукомбинезон (тк. 1045) оранжевый </t>
  </si>
  <si>
    <t>91,00</t>
  </si>
  <si>
    <t xml:space="preserve">Плащ "Poseidon WPL" влагозащитный, цвет синий, ПВХ </t>
  </si>
  <si>
    <t>33,71</t>
  </si>
  <si>
    <t>26,61</t>
  </si>
  <si>
    <t>Плащ влагозащитный синий ПВХ с СОП (тип "ЦИКЛОН")</t>
  </si>
  <si>
    <t>71,00</t>
  </si>
  <si>
    <t>4,49</t>
  </si>
  <si>
    <t>4,90</t>
  </si>
  <si>
    <t>Плащ-дождевик "Сириус-Профи" на липучке ПВД 45 мкр. цвета в ассортименте, пропаянные швы</t>
  </si>
  <si>
    <t>2,62</t>
  </si>
  <si>
    <t xml:space="preserve">Плащ-дождевик "Сириус-Люкс" на липучке ПВД 80 мкр. цвета в ассорт., пропаянные швы </t>
  </si>
  <si>
    <t xml:space="preserve">ФАРТУКИ НАРУКАВНИКИ </t>
  </si>
  <si>
    <t>Фартук рыбообработчика "Fisherman s WPL"</t>
  </si>
  <si>
    <t xml:space="preserve">Фартук Chemical WPL оливковый, размер 120х97 см, ткань с ПВХ покрытием пл.480 гр/кв.м. </t>
  </si>
  <si>
    <t>Комплект прорезиненный: фартук + 2 нарукавника</t>
  </si>
  <si>
    <t>Нарукавники прорезиненные (с/з от 100 пар)</t>
  </si>
  <si>
    <t>Фартук (винилискожа)</t>
  </si>
  <si>
    <t>Фартук клеенчатый для пищевой промышленности</t>
  </si>
  <si>
    <t>Фартук клеенчатый универсальный</t>
  </si>
  <si>
    <t>Фартук КЩС прорезиненный тип Б (средний)</t>
  </si>
  <si>
    <t>Фартук КЩС прорезиненный тип В (большой)</t>
  </si>
  <si>
    <t>Фартук ПВХ (материал тентовый для автотранспорта)</t>
  </si>
  <si>
    <t>Фартук ПВХ большой (материал тентовый для автотранспорта)</t>
  </si>
  <si>
    <t>Фартук прорезиненный</t>
  </si>
  <si>
    <t>Фартук спилковый (с/з от 100 шт.) (ЧЗ)</t>
  </si>
  <si>
    <t>Фартук х/б (диагональ)</t>
  </si>
  <si>
    <t>Фартук х/б черный</t>
  </si>
  <si>
    <t>042424</t>
  </si>
  <si>
    <t>091819</t>
  </si>
  <si>
    <t>055123</t>
  </si>
  <si>
    <t>019343</t>
  </si>
  <si>
    <t>019339</t>
  </si>
  <si>
    <t>019347</t>
  </si>
  <si>
    <t>019345</t>
  </si>
  <si>
    <t>066928</t>
  </si>
  <si>
    <t>066930</t>
  </si>
  <si>
    <t>043816</t>
  </si>
  <si>
    <t>098393</t>
  </si>
  <si>
    <t>019379</t>
  </si>
  <si>
    <t>6,56</t>
  </si>
  <si>
    <t>5,00</t>
  </si>
  <si>
    <t>7,50</t>
  </si>
  <si>
    <t>11,27</t>
  </si>
  <si>
    <t>14,90</t>
  </si>
  <si>
    <t>5,50</t>
  </si>
  <si>
    <t>7,10</t>
  </si>
  <si>
    <t>8,50</t>
  </si>
  <si>
    <t>5,39</t>
  </si>
  <si>
    <t>Фартук полиуретановый ЛАРИПОЛ и прочие</t>
  </si>
  <si>
    <t>ЖИЛЕТ СИГНАЛЬНЫЙ</t>
  </si>
  <si>
    <t>Жилет сигнальный "Универсал 400" G лимонный   (тк. "Габарит")</t>
  </si>
  <si>
    <t>Жилет сигнальный "Универсал 400" G оранжевый  (тк. "Габарит")</t>
  </si>
  <si>
    <t>Жилет сигнальный с СОП "ТРАССА" (тк. "Оксфорд") лимонный</t>
  </si>
  <si>
    <t>Жилет сигнальный с СОП "ТРАССА" (тк. "Оксфорд") оранжевый</t>
  </si>
  <si>
    <t>Жилет сигнальный универсальный "Габарит-В" с 3 СОП (тк.Оксфорд) лимон</t>
  </si>
  <si>
    <t>Жилет сигнальный универсальный "Габарит-В" с 3 СОП (тк.Оксфорд) оранж</t>
  </si>
  <si>
    <t>04322</t>
  </si>
  <si>
    <t>04323</t>
  </si>
  <si>
    <t>00651</t>
  </si>
  <si>
    <t>02406</t>
  </si>
  <si>
    <t>02408</t>
  </si>
  <si>
    <t>9,90</t>
  </si>
  <si>
    <t>САПОГИ ПВХ  /ЛЕТО ЗИМА</t>
  </si>
  <si>
    <t>Костюм сварщика "СФИНКС" летний: куртка, брюки, серый с черным и СОП 50мм</t>
  </si>
  <si>
    <t>Костюм сварщика "ГЕРКУЛЕС" летний: куртка, п/к темно-серый с чер, СОП 50мм</t>
  </si>
  <si>
    <t>Костюм сварщика "Сфинкс" летний: куртка, брюки синий (450-450 гр и СОП 50мм</t>
  </si>
  <si>
    <t>Костюм сварщика "Сфинкс" зимний: куртка, брюки синий(450-450 гр) и СОП 50мм</t>
  </si>
  <si>
    <t>135,00</t>
  </si>
  <si>
    <t>282,00</t>
  </si>
  <si>
    <t>392,00</t>
  </si>
  <si>
    <t>455,00</t>
  </si>
  <si>
    <t>Костюм КЩС летний мужской: куртка, брюки, берет синий, с шевроном</t>
  </si>
  <si>
    <t>Костюм КЩС суконный: куртка, брюки, берет</t>
  </si>
  <si>
    <t>Костюм огнестойкий суконный: куртка, брюки серый</t>
  </si>
  <si>
    <t>Костюм огнестойкий х/б: куртка, брюки (молескин)</t>
  </si>
  <si>
    <t>00711</t>
  </si>
  <si>
    <t>00748</t>
  </si>
  <si>
    <t>00744</t>
  </si>
  <si>
    <t>00773</t>
  </si>
  <si>
    <t>СВАРЩИКИ  ОГНЕСТОЙКИЕ   КЩС</t>
  </si>
  <si>
    <t>Костюм сварщика брезентовый ОП стандарт</t>
  </si>
  <si>
    <t>Костюм сварщика брезентовый ОП НЕСТАНДАРТ (рост 158-164,194-200)</t>
  </si>
  <si>
    <t>КБ 001</t>
  </si>
  <si>
    <t>КБ 001/1</t>
  </si>
  <si>
    <t>Номенклатура. КОСТЮМЫ  КУРТКИ ПЛАЩИ ПВХ</t>
  </si>
  <si>
    <t>00926</t>
  </si>
  <si>
    <t>Костюм "Адель" женский: белый</t>
  </si>
  <si>
    <t>119752</t>
  </si>
  <si>
    <t>Костюм "БАРБАРА" женский: блуза, брюки, белый с т-синим</t>
  </si>
  <si>
    <t>119739</t>
  </si>
  <si>
    <t>Костюм "БЕЛЛА" женский: блуза, брюки, белый с васильковым</t>
  </si>
  <si>
    <t>122415</t>
  </si>
  <si>
    <t>Костюм "ВАЛЕРИЯ" женский: куртка, брюки, розовый с темно-синим</t>
  </si>
  <si>
    <t>122428</t>
  </si>
  <si>
    <t>Костюм "ВАЛЕРИЯ" женский: куртка, брюки, фуксия с темно-серым</t>
  </si>
  <si>
    <t>111201</t>
  </si>
  <si>
    <t>Костюм "ВИКТОР" мужской: куртка, брюки, тёмно-синий</t>
  </si>
  <si>
    <t>111212</t>
  </si>
  <si>
    <t>Костюм "ВИКТОРИЯ" женский: куртка, брюки, тёмно-синий</t>
  </si>
  <si>
    <t>122175</t>
  </si>
  <si>
    <t>Костюм "ВИРДЖИНИЯ" женский: куртка, брюки, белый с синим</t>
  </si>
  <si>
    <t>119264</t>
  </si>
  <si>
    <t>Костюм "ВИРДЖИНИЯ" женский: куртка, брюки, белый с фиолетовым</t>
  </si>
  <si>
    <t>08131</t>
  </si>
  <si>
    <t>Костюм "ЖАСМИН" женский: куртка, брюки, колпак белый с салатовым</t>
  </si>
  <si>
    <t>08137</t>
  </si>
  <si>
    <t>Костюм "ЖАСМИН" женский: куртка, брюки, колпак белый со светло-бирюзовым</t>
  </si>
  <si>
    <t>01165</t>
  </si>
  <si>
    <t>Костюм "ИНТЕРН" мужской: куртка, брюки, тёмно-синий с голубым</t>
  </si>
  <si>
    <t>117487</t>
  </si>
  <si>
    <t>Костюм "ИОНА" женский: куртка, брюки, белый с серым</t>
  </si>
  <si>
    <t>03443</t>
  </si>
  <si>
    <t>Костюм "ИОНА" женский: куртка, брюки, белый с сиреневым</t>
  </si>
  <si>
    <t>03004</t>
  </si>
  <si>
    <t>Костюм "ИРИНА" женский: куртка, брюки светло-синий с голубым</t>
  </si>
  <si>
    <t>120123</t>
  </si>
  <si>
    <t>Костюм "КЭТРИН" женский: блуза, брюки, голубой с темно-серым</t>
  </si>
  <si>
    <t>122160</t>
  </si>
  <si>
    <t>Костюм "КЭТРИН" женский: блуза, брюки, розовый с серым</t>
  </si>
  <si>
    <t>117289</t>
  </si>
  <si>
    <t>Костюм "ЛАУРА" женский: блуза, брюки, (белый с красным)</t>
  </si>
  <si>
    <t>Костюм "ЛАУРА" женский: блуза, брюки, (белый с мятным)</t>
  </si>
  <si>
    <t>01113</t>
  </si>
  <si>
    <t>Костюм "ЛИЗА" женский: куртка, брюки белый с тёмно-бирюзовым (СТ)</t>
  </si>
  <si>
    <t>01286</t>
  </si>
  <si>
    <t>Костюм "МЕДИК" мужской: куртка, брюки  светло-серый</t>
  </si>
  <si>
    <t>08059</t>
  </si>
  <si>
    <t>Костюм "РЕАЛ" мужской: куртка, брюки, колпак оливковый с хаки</t>
  </si>
  <si>
    <t>08061</t>
  </si>
  <si>
    <t>Костюм "РЕАЛ" мужской: куртка, брюки, колпак светло-синий с бирюзовым</t>
  </si>
  <si>
    <t>123424</t>
  </si>
  <si>
    <t>Костюм "СИРИУС-ВЕРОНА" женский белый с мятным</t>
  </si>
  <si>
    <t>05566</t>
  </si>
  <si>
    <t>Костюм "СКОРАЯ ПОМОЩЬ" женский летний: куртка, брюки</t>
  </si>
  <si>
    <t>05568</t>
  </si>
  <si>
    <t>Костюм "СКОРАЯ ПОМОЩЬ" мужской летний: куртка, брюки</t>
  </si>
  <si>
    <t>08100</t>
  </si>
  <si>
    <t>08105</t>
  </si>
  <si>
    <t>08111</t>
  </si>
  <si>
    <t>08115</t>
  </si>
  <si>
    <t>08065</t>
  </si>
  <si>
    <t>Костюм "ФЛОРЕНЦИЯ" женский: куртка, брюки, колпак белый с голубым</t>
  </si>
  <si>
    <t>08072</t>
  </si>
  <si>
    <t>Костюм "ФЛОРЕНЦИЯ" женский: куртка, брюки, колпак белый с салатовым</t>
  </si>
  <si>
    <t>03619</t>
  </si>
  <si>
    <t>Костюм "ЭВИТА" женский: блуза, брюки белый с голубым</t>
  </si>
  <si>
    <t>Костюм универсальный на молнии: куртка, брюки зелёный</t>
  </si>
  <si>
    <t>Костюм хирурга универсальный: блуза, брюки бордовый</t>
  </si>
  <si>
    <t xml:space="preserve">Костюм хирурга универсальный: блуза, брюки голубой (СТ) </t>
  </si>
  <si>
    <t>Костюм хирурга универсальный: блуза, брюки зелёный</t>
  </si>
  <si>
    <t>04198</t>
  </si>
  <si>
    <t>04854</t>
  </si>
  <si>
    <t>02255</t>
  </si>
  <si>
    <t>02257</t>
  </si>
  <si>
    <t xml:space="preserve">Костюм "СОФИЯ" женский: куртка, брюки, колпак св. мята с тёмно-зелёным  </t>
  </si>
  <si>
    <t xml:space="preserve">Костюм "СОФИЯ" женский: куртка, брюки, колпак т.розовый со сливовым </t>
  </si>
  <si>
    <t xml:space="preserve">Костюм "СТЕФАНИ" женский: куртка, брюки, колпак белый с голубым </t>
  </si>
  <si>
    <t>Костюм "СТЕФАНИ" женский: куртка, брюки, колпак белый со св.бирюзовым</t>
  </si>
  <si>
    <t>52,00</t>
  </si>
  <si>
    <t>36,20</t>
  </si>
  <si>
    <t>43,70</t>
  </si>
  <si>
    <t>36,80</t>
  </si>
  <si>
    <t>Костюм "ЖЕНЕВА" женский: куртка, брюки сиреневый с фиолетовым (СТ)</t>
  </si>
  <si>
    <t>Костюм "ЛОТОС" женский: куртка, брюки сливовый с тепло-розовым</t>
  </si>
  <si>
    <t>Костюм "МЕДЕЯ" женский: блуза, брюки, бежевый с шоколадным</t>
  </si>
  <si>
    <t>Костюм "СИРИУС-ЛИРА" женский: блуза, брюки темно-синий</t>
  </si>
  <si>
    <t>Костюм "ФЛОРА" женский: куртка, брюки светло-бирюзовый (СТ)</t>
  </si>
  <si>
    <t>00469</t>
  </si>
  <si>
    <t>00589</t>
  </si>
  <si>
    <t>00742</t>
  </si>
  <si>
    <t>03007</t>
  </si>
  <si>
    <t>08139</t>
  </si>
  <si>
    <t>Костюм "ФЛОРА" женский: куртка, брюки тёмно-голубой (СТ)</t>
  </si>
  <si>
    <t xml:space="preserve">Костюм "Женева" женский: куртка, брюки светлая мята с тёмно-зелёным </t>
  </si>
  <si>
    <t xml:space="preserve">Костюм "ЖЕНЕВА" женский: куртка, брюки светло-голубой с тёмно-синим </t>
  </si>
  <si>
    <t>08176</t>
  </si>
  <si>
    <t>36,10</t>
  </si>
  <si>
    <t>36,50</t>
  </si>
  <si>
    <t>54,30</t>
  </si>
  <si>
    <t>49,30</t>
  </si>
  <si>
    <t>Комплект "ГАЛАТЕЯ" женский: фартук, брюки оливковый с желтым</t>
  </si>
  <si>
    <t>Комплект "ГАЛАТЕЯ" женский: фартук, брюки серый с розовым</t>
  </si>
  <si>
    <t xml:space="preserve">КОСТЮМЫ </t>
  </si>
  <si>
    <t xml:space="preserve">ХАЛАТЫ </t>
  </si>
  <si>
    <t>118737</t>
  </si>
  <si>
    <t>Халат "ВИКТОРИЯ" женский темно-синий</t>
  </si>
  <si>
    <t>01178</t>
  </si>
  <si>
    <t>Халат "КЛАССИКА" женский, голубой с темно-синим</t>
  </si>
  <si>
    <t>01204</t>
  </si>
  <si>
    <t>Халат "КЛАССИКА" женский, мятный с темно-зеленым (СТ)</t>
  </si>
  <si>
    <t>00927</t>
  </si>
  <si>
    <t>Халат "Комфорт" васильковый с белым</t>
  </si>
  <si>
    <t>07892</t>
  </si>
  <si>
    <t>Халат "МАРЛЕН-2" женский бордовый с полоской</t>
  </si>
  <si>
    <t>07893</t>
  </si>
  <si>
    <t>Халат "МАРЛЕН-2" женский васильковый с полоской</t>
  </si>
  <si>
    <t>08242</t>
  </si>
  <si>
    <t>Халат "МАРЛЕН" женский бирюзовый со светло-бирюзовым</t>
  </si>
  <si>
    <t>08240</t>
  </si>
  <si>
    <t>Халат "МАРЛЕН" женский морская волна с голубым (СТ)</t>
  </si>
  <si>
    <t>08217</t>
  </si>
  <si>
    <t>Халат "ФЛОРА" женский светло-бирюзовый (СТ)</t>
  </si>
  <si>
    <t>103882</t>
  </si>
  <si>
    <t>Халат "Флора" женский светло-бирюзовый с т.зеленым кантом</t>
  </si>
  <si>
    <t>124343</t>
  </si>
  <si>
    <t>Халат "Флора" женский со светло-голубым воротником</t>
  </si>
  <si>
    <t>08222</t>
  </si>
  <si>
    <t>Халат "ФЛОРА" женский тёмно-голубой (СТ)</t>
  </si>
  <si>
    <t>31,20</t>
  </si>
  <si>
    <t>Халат "АДЕЛЬ" женский белый</t>
  </si>
  <si>
    <t>Халат "АЛИСА" женский голубой с белым</t>
  </si>
  <si>
    <t>Халат "АМАНДА" женский белый</t>
  </si>
  <si>
    <t>Халат "БАРБАРА" женский белый с т-синим</t>
  </si>
  <si>
    <t>Халат "БРУКЛИН" мужской белый</t>
  </si>
  <si>
    <t>Халат "ВЕНЕРА" женский белый с голубым</t>
  </si>
  <si>
    <t>Халат "ВЕСТА" женский белый</t>
  </si>
  <si>
    <t>Халат "ГЛАВВРАЧ" мужской белый</t>
  </si>
  <si>
    <t>Халат "ГЛОРИЯ" женский белый</t>
  </si>
  <si>
    <t>Халат "ГЛЭМ" женский белый</t>
  </si>
  <si>
    <t>Халат "ЖАСМИН" женский белый с оранжевым</t>
  </si>
  <si>
    <t>Халат "ЖАСМИН" женский белый со светло-бирюзовым</t>
  </si>
  <si>
    <t>Халат "Лиза" женский белый с бирюзовым</t>
  </si>
  <si>
    <t>Халат "ЛИМА" женский белый</t>
  </si>
  <si>
    <t>Халат "ЛИМА" женский голубой</t>
  </si>
  <si>
    <t>Халат "МИЛА" женский белый с голубым и васильковым</t>
  </si>
  <si>
    <t>Халат "МУЗА" женский белый с сиреневым</t>
  </si>
  <si>
    <t>Халат "МУЗА" женский:  белый с красным</t>
  </si>
  <si>
    <t>Халат "НИКА" женский белый с бирюзовым</t>
  </si>
  <si>
    <t>Халат "НИКОЛЬ" женский белый с голубым</t>
  </si>
  <si>
    <t>Халат "НИКОЛЬ" женский белый с морской волной</t>
  </si>
  <si>
    <t>Халат "НИКОЛЬ" женский белый с серым</t>
  </si>
  <si>
    <t>Халат "ОПТИМА" женский белый</t>
  </si>
  <si>
    <t>Халат "ПАЛЕРМО" женский белый</t>
  </si>
  <si>
    <t>Халат "СИРИУС-ДЕЛИЯ" женский белый с мятным</t>
  </si>
  <si>
    <t>Халат "СИРИУС-СТЕЛЛА" женский белый с трикотажной вставкой</t>
  </si>
  <si>
    <t>03204</t>
  </si>
  <si>
    <t>119280</t>
  </si>
  <si>
    <t>04039</t>
  </si>
  <si>
    <t>121080</t>
  </si>
  <si>
    <t>04037</t>
  </si>
  <si>
    <t>03009</t>
  </si>
  <si>
    <t>119898</t>
  </si>
  <si>
    <t>00758</t>
  </si>
  <si>
    <t>122298</t>
  </si>
  <si>
    <t>03012</t>
  </si>
  <si>
    <t>08206</t>
  </si>
  <si>
    <t>08211</t>
  </si>
  <si>
    <t>02296</t>
  </si>
  <si>
    <t>08199</t>
  </si>
  <si>
    <t>08204</t>
  </si>
  <si>
    <t>01975</t>
  </si>
  <si>
    <t>03440</t>
  </si>
  <si>
    <t>115692</t>
  </si>
  <si>
    <t>01125</t>
  </si>
  <si>
    <t>03438</t>
  </si>
  <si>
    <t>118756</t>
  </si>
  <si>
    <t>118724</t>
  </si>
  <si>
    <t>119911</t>
  </si>
  <si>
    <t>08178</t>
  </si>
  <si>
    <t>122857</t>
  </si>
  <si>
    <t>122839</t>
  </si>
  <si>
    <t>38,60</t>
  </si>
  <si>
    <t>25,00</t>
  </si>
  <si>
    <t>40,90</t>
  </si>
  <si>
    <t>96786</t>
  </si>
  <si>
    <t>Фартук-сарафан "ВЕСНА"  бирюзовый с белым</t>
  </si>
  <si>
    <t>89551</t>
  </si>
  <si>
    <t>Фартук-сарафан "ВЕСНА"  бордовый с белым</t>
  </si>
  <si>
    <t>89553</t>
  </si>
  <si>
    <t>Фартук-сарафан "ВЕСНА"  васильковый с белым</t>
  </si>
  <si>
    <t>96785</t>
  </si>
  <si>
    <t>Фартук-сарафан "ВЕСНА"  зелёный с белым</t>
  </si>
  <si>
    <t>96784</t>
  </si>
  <si>
    <t>Фартук-сарафан "ВЕСНА"  красный с белым</t>
  </si>
  <si>
    <t>88972</t>
  </si>
  <si>
    <t>Фартук-сарафан "ВЕСНА"  синий с белым</t>
  </si>
  <si>
    <t>12,00</t>
  </si>
  <si>
    <t>ФАРТУКИ  КОЛПАКИ  КЕПИ</t>
  </si>
  <si>
    <t>04040</t>
  </si>
  <si>
    <t>04041</t>
  </si>
  <si>
    <t>Костюм "ВАЛЕНСИЯ" женский: куртка, брюки, белый</t>
  </si>
  <si>
    <t>118789</t>
  </si>
  <si>
    <t>118800</t>
  </si>
  <si>
    <t>Костюм "СИЦИЛИЯ" мужской: куртка, брюки, белый</t>
  </si>
  <si>
    <t>02357</t>
  </si>
  <si>
    <t>Костюм пекаря универсальный: блуза, брюки белый</t>
  </si>
  <si>
    <t>19,00</t>
  </si>
  <si>
    <t>02363</t>
  </si>
  <si>
    <t>Костюм повара женский: куртка, брюки белый</t>
  </si>
  <si>
    <t>21,00</t>
  </si>
  <si>
    <t>02365</t>
  </si>
  <si>
    <t>Костюм повара мужской: куртка, брюки белый</t>
  </si>
  <si>
    <t>22,00</t>
  </si>
  <si>
    <t>121105</t>
  </si>
  <si>
    <t>Фартук "БАРИСТА" бежевый</t>
  </si>
  <si>
    <t>121102</t>
  </si>
  <si>
    <t>Фартук "БАРИСТА" белый</t>
  </si>
  <si>
    <t>121103</t>
  </si>
  <si>
    <t>Фартук "БАРИСТА" коричневый</t>
  </si>
  <si>
    <t>121104</t>
  </si>
  <si>
    <t>Фартук "БАРИСТА" красный</t>
  </si>
  <si>
    <t>27007</t>
  </si>
  <si>
    <t>Фартук повара без грудки (бязь) белый</t>
  </si>
  <si>
    <t>27005</t>
  </si>
  <si>
    <t>Фартук повара с грудкой (бязь) белый</t>
  </si>
  <si>
    <t>4,60</t>
  </si>
  <si>
    <t>5,20</t>
  </si>
  <si>
    <t>126645</t>
  </si>
  <si>
    <t>Халат "СИРИУС-СИЦИЛИЯ" мужской белый</t>
  </si>
  <si>
    <t>126646</t>
  </si>
  <si>
    <t>Халат "СИРИУС-ВАЛЕНСИЯ" женский белый</t>
  </si>
  <si>
    <t>16,60</t>
  </si>
  <si>
    <t xml:space="preserve">Нарукавники "АНТИПОРЕЗ", длина 45 см. </t>
  </si>
  <si>
    <t>18,00</t>
  </si>
  <si>
    <t>Номенклатура. СИЗ</t>
  </si>
  <si>
    <t>01814</t>
  </si>
  <si>
    <t>Комбинезон А40 Kleenguard воздухопроницаемый для защиты от брызг и твердых веществ</t>
  </si>
  <si>
    <t>29,90</t>
  </si>
  <si>
    <t>01150</t>
  </si>
  <si>
    <t>Комбинезон ChemMAX 1 желтый. Высокотехнологичный комбинезон хим защиты.от разных видов опасных веществ</t>
  </si>
  <si>
    <t>00925</t>
  </si>
  <si>
    <t>Комбинезон MicroMAX NS белый</t>
  </si>
  <si>
    <t>106727</t>
  </si>
  <si>
    <t>Комбинезоны Тайвек Классик Эксперт (ДЮПОН)</t>
  </si>
  <si>
    <t xml:space="preserve">Респиратор 3М 8101  FFP1 </t>
  </si>
  <si>
    <t>93293</t>
  </si>
  <si>
    <t>2,18</t>
  </si>
  <si>
    <t xml:space="preserve">Респиратор 3М 8102  FFP2 (12 ПДК) </t>
  </si>
  <si>
    <t>92496</t>
  </si>
  <si>
    <t>2,77</t>
  </si>
  <si>
    <t>14567</t>
  </si>
  <si>
    <t xml:space="preserve">Респиратор 3М 9322+ (Аура) c клапаном, FFP2 (12 ПДК) </t>
  </si>
  <si>
    <t>15,69</t>
  </si>
  <si>
    <t>77260</t>
  </si>
  <si>
    <t>Респиратор 3М 9914Р с клапаном, FFP1 (4 ПДК) +АКТИВ.УГОЛЬ</t>
  </si>
  <si>
    <t>61073</t>
  </si>
  <si>
    <t>Респиратор 3М 9926Р c клапаном, FFP2 (12 ПДК) +АКТИВ.УГОЛЬ</t>
  </si>
  <si>
    <t>27,30</t>
  </si>
  <si>
    <t>106733</t>
  </si>
  <si>
    <t>Респиратор 3М VFlex 9152R FFP2 (12 ПДК)без клапана</t>
  </si>
  <si>
    <t>2,22</t>
  </si>
  <si>
    <t>106736</t>
  </si>
  <si>
    <t>Респиратор 3М VFlex 9162 V с клап. выдоха, FFP2 NR D (12ПДК)</t>
  </si>
  <si>
    <t>4,30</t>
  </si>
  <si>
    <t>106737</t>
  </si>
  <si>
    <t>Респиратор 3М VFlex 9163 V с клап. выдоха, FFP3 NR D (50ПДК)</t>
  </si>
  <si>
    <t>65158</t>
  </si>
  <si>
    <t>48467</t>
  </si>
  <si>
    <t>63841</t>
  </si>
  <si>
    <t>Каскетка-бейсболка "ПРЕСТИЖ" AMPARO защитная зеленая</t>
  </si>
  <si>
    <t>61235</t>
  </si>
  <si>
    <t>69808</t>
  </si>
  <si>
    <t>81339</t>
  </si>
  <si>
    <t>44453</t>
  </si>
  <si>
    <t>63840</t>
  </si>
  <si>
    <t xml:space="preserve">Каскетка-бейсболка "ПРЕСТИЖ" AMPARO защитная белая  </t>
  </si>
  <si>
    <t xml:space="preserve">Каскетка-бейсболка "ПРЕСТИЖ" AMPARO защитная желтая </t>
  </si>
  <si>
    <t xml:space="preserve">Каскетка-бейсболка "ПРЕСТИЖ" AMPARO защитная красная </t>
  </si>
  <si>
    <t xml:space="preserve">Каскетка-бейсболка "ПРЕСТИЖ" AMPARO защитная синяя  </t>
  </si>
  <si>
    <t xml:space="preserve">Каскетка-бейсболка "ПРЕСТИЖ" AMPARO защитная темно-синяя  </t>
  </si>
  <si>
    <t xml:space="preserve">Каскетка-бейсболка "ПРЕСТИЖ" AMPARO защитная черная </t>
  </si>
  <si>
    <t>17,00</t>
  </si>
  <si>
    <t xml:space="preserve">Каскетка-бейсболка "ПРЕСТИЖ" AMPARO защитная оранжевая  </t>
  </si>
  <si>
    <t>107884</t>
  </si>
  <si>
    <t>56162</t>
  </si>
  <si>
    <t>42988</t>
  </si>
  <si>
    <t>Каскетка-бейсболка защитная белая ТК Ритм</t>
  </si>
  <si>
    <t>Каскетка-бейсболка защитная василек ТК Ритм</t>
  </si>
  <si>
    <t>Каскетка-бейсболка защитная желтая ТК Ритм</t>
  </si>
  <si>
    <t>Каскетка-бейсболка защитная зеленая ТК Ритм</t>
  </si>
  <si>
    <t>Каскетка-бейсболка защитная красная ТК Ритм</t>
  </si>
  <si>
    <t>Каскетка-бейсболка защитная оранжевая ТК Ритм</t>
  </si>
  <si>
    <t>Каскетка-бейсболка защитная серая ТК Ритм</t>
  </si>
  <si>
    <t>Каскетка-бейсболка защитная темно-синяя ТК Ритм</t>
  </si>
  <si>
    <t>Каскетка-бейсболка защитная черная ТК Ритм</t>
  </si>
  <si>
    <t>61200</t>
  </si>
  <si>
    <t>79603</t>
  </si>
  <si>
    <t>79602</t>
  </si>
  <si>
    <t>79601</t>
  </si>
  <si>
    <t>90499</t>
  </si>
  <si>
    <t>82397</t>
  </si>
  <si>
    <t>Каска защитная СОМЗ-55 Favori®T белая (75517)</t>
  </si>
  <si>
    <t>Каска защитная СОМЗ-55 Favori®T жёлтая (75515)</t>
  </si>
  <si>
    <t>Каска защитная СОМЗ-55 Favori®T зелёная (75519)</t>
  </si>
  <si>
    <t>Каска защитная СОМЗ-55 Favori®T красная (75516)</t>
  </si>
  <si>
    <t>Каска защитная СОМЗ-55 Favori®T оранжевая (75514)</t>
  </si>
  <si>
    <t>Каска защитная СОМЗ-55 Favori®T синяя (75518)</t>
  </si>
  <si>
    <t>5,90</t>
  </si>
  <si>
    <t>51586</t>
  </si>
  <si>
    <t>48890</t>
  </si>
  <si>
    <t>58752</t>
  </si>
  <si>
    <t>51587</t>
  </si>
  <si>
    <t>58722</t>
  </si>
  <si>
    <t xml:space="preserve">Каска защитная СОМЗ-55 Favori®T Trek® RAPID белая </t>
  </si>
  <si>
    <t xml:space="preserve">Каска защитная СОМЗ-55 Favori®T Trek® RAPID зелёная </t>
  </si>
  <si>
    <t xml:space="preserve">Каска защитная СОМЗ-55 Favori®T Trek® RAPID оранжевая </t>
  </si>
  <si>
    <t xml:space="preserve">Каска защитная СОМЗ-55 Favori®T Trek® RAPID синяя </t>
  </si>
  <si>
    <t>9,30</t>
  </si>
  <si>
    <t xml:space="preserve">Каска защитная СОМЗ-55 Favori®T Trek® RAPID красная </t>
  </si>
  <si>
    <t>125876</t>
  </si>
  <si>
    <t>125878</t>
  </si>
  <si>
    <t>125879</t>
  </si>
  <si>
    <t xml:space="preserve">Каска защитная СОМЗ-55 ВИЗИОН®RAPID белая </t>
  </si>
  <si>
    <t xml:space="preserve">Каска защитная СОМЗ-55 ВИЗИОН®RAPID желтая </t>
  </si>
  <si>
    <t xml:space="preserve">Каска защитная СОМЗ-55 ВИЗИОН®RAPID красная </t>
  </si>
  <si>
    <t>14,00</t>
  </si>
  <si>
    <t>67615</t>
  </si>
  <si>
    <t>80832</t>
  </si>
  <si>
    <t>57836</t>
  </si>
  <si>
    <t>38843</t>
  </si>
  <si>
    <t>Каска защитная СОМЗ-55 FAVORIT HAMMER белая шахтерская</t>
  </si>
  <si>
    <t>Каска защитная СОМЗ-55 FAVORIT HAMMER красная шахтерская</t>
  </si>
  <si>
    <t>Каска защитная СОМЗ-55 FAVORIT HAMMER оранжевая шахтер</t>
  </si>
  <si>
    <t>Каска защитная СОМЗ-55 FAVORIT HAMMER синяя шахтерская</t>
  </si>
  <si>
    <t>7,95</t>
  </si>
  <si>
    <t>39300</t>
  </si>
  <si>
    <t>71453</t>
  </si>
  <si>
    <t>52836</t>
  </si>
  <si>
    <t>42076</t>
  </si>
  <si>
    <t>Наушники противошумные с креплением на каску СОМЗ-35 Чемпион™ (32 дБ) РОСОМЗ</t>
  </si>
  <si>
    <t xml:space="preserve">Наушники противошумные с креплением на каску СОМЗ-5 ШТУРМ (27 дБ) РОСОМЗ </t>
  </si>
  <si>
    <t xml:space="preserve">Наушники противошумные СОМЗ-1 ЯГУАР (27 дБ) РОСОМЗ </t>
  </si>
  <si>
    <t xml:space="preserve">Наушники противошум.СОМЗ-15 Титан™ (27 дБ) РОСОМЗ </t>
  </si>
  <si>
    <t xml:space="preserve">Наушники противошумные СОМЗ-3 ПУМА (27 дБ) РОСОМЗ </t>
  </si>
  <si>
    <t xml:space="preserve">Наушники противошумные СОМЗ-45 Пилот™ (33 дБ) РОСОМЗ </t>
  </si>
  <si>
    <t>17,20</t>
  </si>
  <si>
    <t>7,60</t>
  </si>
  <si>
    <t>13,60</t>
  </si>
  <si>
    <t>8,10</t>
  </si>
  <si>
    <t>28,75</t>
  </si>
  <si>
    <t>76937</t>
  </si>
  <si>
    <t xml:space="preserve">Щиток защитный PANORAMA (ПРОЗРАЧНЫЙ) </t>
  </si>
  <si>
    <t xml:space="preserve">Щиток защитный лицевой 1мм НБТ1 ВИЗИОН® РОСОМЗ ЛЕНТА </t>
  </si>
  <si>
    <t>3,96</t>
  </si>
  <si>
    <t>9,00</t>
  </si>
  <si>
    <t>10,20</t>
  </si>
  <si>
    <t>10,00</t>
  </si>
  <si>
    <t>15,00</t>
  </si>
  <si>
    <t>24,00</t>
  </si>
  <si>
    <t>129,00</t>
  </si>
  <si>
    <t>640,00</t>
  </si>
  <si>
    <t>432,00</t>
  </si>
  <si>
    <t>20,40</t>
  </si>
  <si>
    <t xml:space="preserve">Щиток защитный лицевой 2мм. НБТ2 ВИЗИОН®  РОСОМЗ  RAPID </t>
  </si>
  <si>
    <t xml:space="preserve">Щиток защитный лицевой 1мм. НБТ2 ВИЗИОН®  РОСОМЗ RAPID </t>
  </si>
  <si>
    <t xml:space="preserve">Щиток защитный лицевой НБТ1 ВИЗИОН®  </t>
  </si>
  <si>
    <t>Щиток защитный лицевой НБТ1 ВИЗИОН® classis TITAN РОСОМЗ</t>
  </si>
  <si>
    <t xml:space="preserve">Щиток защитный лицевой НБТ1/C ВИЗИОН® classis TERMO РОСОМЗ </t>
  </si>
  <si>
    <t xml:space="preserve">Щиток защитный лицевой НБТ2 "ВИЗИОН СТАЛЬ"  </t>
  </si>
  <si>
    <t xml:space="preserve">Щиток защитный лицевой НБТ2 ВИЗИОН® TITAN РОСОМЗ </t>
  </si>
  <si>
    <t xml:space="preserve">Щиток защитный лицевой НБТ2 Сфера ВИЗИОН® РОСОМЗ </t>
  </si>
  <si>
    <t>Щиток защитный лицевой НБТ2/C ВИЗИОН® TERMO TITAN РОСОМЗ</t>
  </si>
  <si>
    <t xml:space="preserve">Щиток защитный лицевой с креплением на каске (0,75 мм.) КБТ ВИЗИОН® TITAN РОСОМЗ </t>
  </si>
  <si>
    <t xml:space="preserve">Щиток защитный лицевой с креплением на каске защитной КБТ ВИЗИОН® ENERGO </t>
  </si>
  <si>
    <t>Щиток защитный лицевой с креплением на каске (2мм.) КБТ ВИЗИОН® TITAN РОСОМЗ</t>
  </si>
  <si>
    <t xml:space="preserve">Щиток защитный лицевой сварщика НН75 CRYSTALINE® PREMIUM BIOT </t>
  </si>
  <si>
    <t xml:space="preserve">Щиток защитный лицевой сварщика НН75 CRYSTALINE® PROFI BIOT </t>
  </si>
  <si>
    <t>Щиток защитный электросварщика НН10 PREMIER Favori®T (10,11)</t>
  </si>
  <si>
    <t xml:space="preserve">Щиток защитный электросварщика НН7 PREMIER Favori®T 2 (10) </t>
  </si>
  <si>
    <t>ЗАЩИТА головы  слуха  зрения</t>
  </si>
  <si>
    <t>120448</t>
  </si>
  <si>
    <t>48737</t>
  </si>
  <si>
    <t>68032</t>
  </si>
  <si>
    <t>79682</t>
  </si>
  <si>
    <t>50788</t>
  </si>
  <si>
    <t>53193</t>
  </si>
  <si>
    <t>85481</t>
  </si>
  <si>
    <t>55561</t>
  </si>
  <si>
    <t>14827</t>
  </si>
  <si>
    <t>14829</t>
  </si>
  <si>
    <t>70586</t>
  </si>
  <si>
    <t>14912</t>
  </si>
  <si>
    <t>84492</t>
  </si>
  <si>
    <t>99909</t>
  </si>
  <si>
    <t>74527</t>
  </si>
  <si>
    <t>14928</t>
  </si>
  <si>
    <t>116150</t>
  </si>
  <si>
    <t>116151</t>
  </si>
  <si>
    <t>74525</t>
  </si>
  <si>
    <t>57982</t>
  </si>
  <si>
    <t>57983</t>
  </si>
  <si>
    <t>14802</t>
  </si>
  <si>
    <t>14808</t>
  </si>
  <si>
    <t>71316</t>
  </si>
  <si>
    <t>74524</t>
  </si>
  <si>
    <t>14814</t>
  </si>
  <si>
    <t>59109</t>
  </si>
  <si>
    <t>54669</t>
  </si>
  <si>
    <t>76976</t>
  </si>
  <si>
    <t>44499</t>
  </si>
  <si>
    <t>74526</t>
  </si>
  <si>
    <t>58751</t>
  </si>
  <si>
    <t>14938</t>
  </si>
  <si>
    <t>ЗН11 PANORAMA StrongGlass™ (3 РС)РОСОМЗ</t>
  </si>
  <si>
    <t>Очки RZ-15 START (2С-1,2 PС)РОСОМЗ</t>
  </si>
  <si>
    <t>3,00</t>
  </si>
  <si>
    <t>Очки ЗН11 PANORAMA (2С-1,2 PС) РОСОМЗ (21111)</t>
  </si>
  <si>
    <t>8,19</t>
  </si>
  <si>
    <t>Очки ЗН11 PANORAMA (2С-1,2 PС) РОСОМЗ (24111)</t>
  </si>
  <si>
    <t>10,92</t>
  </si>
  <si>
    <t>Очки ЗН11 PANORAMA super (2С-1,2 PС)РОСОМЗ (21130)</t>
  </si>
  <si>
    <t>Очки ЗН11 SUPER PANORAMA (2C-1,2 СА)РОСОМЗ(24107)</t>
  </si>
  <si>
    <t>26,20</t>
  </si>
  <si>
    <t>Очки ЗН11 SUPER PANORAMA (2С-1,2 CA)РОСОМЗ(21107)</t>
  </si>
  <si>
    <t>21,29</t>
  </si>
  <si>
    <t>Очки ЗН18 DRIVER RIKO®  РОСОМЗ (21810)</t>
  </si>
  <si>
    <t>13,65</t>
  </si>
  <si>
    <t>Очки ЗН18 DRIVER RIKO® (3) РОСОМЗ (21822)</t>
  </si>
  <si>
    <t>14,19</t>
  </si>
  <si>
    <t xml:space="preserve">Очки ЗН18 DRIVER RIKO® (5)РОСОМЗ (21831) </t>
  </si>
  <si>
    <t>Очки ЗН4 ЭТАЛОН (2C-1,2 РС) РОСОМЗ (20411)</t>
  </si>
  <si>
    <t>5,46</t>
  </si>
  <si>
    <t>Очки ЗН62 GENERAL (6) РОСОМЗ (26232)</t>
  </si>
  <si>
    <t>Очки ЗНГ1 (2-1,2) от агрессивных сред РОСОМЗ (22108)</t>
  </si>
  <si>
    <t>15,60</t>
  </si>
  <si>
    <t>Очки ЗНГ1 PANORAMA (2C-1,2 PC)РОСОМЗ (22111)</t>
  </si>
  <si>
    <t>Очки ЗНД2 ADMIRAL (3) РОСОМЗ (23222)</t>
  </si>
  <si>
    <t>16,10</t>
  </si>
  <si>
    <t>Очки ЗНД2 ADMIRAL (6) РОСОМЗ (23232)</t>
  </si>
  <si>
    <t>Очки ЗП1 PATRIOT РОСОМЗ (30110)</t>
  </si>
  <si>
    <t>Очки ЗП2 PANORAMA (2С-1,2 PС) РОСОМЗ (30211)</t>
  </si>
  <si>
    <t>7,90</t>
  </si>
  <si>
    <t>Очки ЗП2 PANORAMA (2С-1,2 PС) с обтюратором (34211)</t>
  </si>
  <si>
    <t>10,64</t>
  </si>
  <si>
    <t>33,30</t>
  </si>
  <si>
    <t>Очки ЗП2 SUPER PANORAMA (3 СА) РОСОМЗ (30228)</t>
  </si>
  <si>
    <t>Очки ЗП8 ЭТАЛОН (2C-1,2 PC) РОСОМЗ (30811)</t>
  </si>
  <si>
    <t xml:space="preserve">Очки О11 Jupiter Fusion (5-3.1 РС) зеркально-синий (11174F) </t>
  </si>
  <si>
    <t>15,92</t>
  </si>
  <si>
    <t xml:space="preserve">Очки О11 Jupiter Space (5-3.1 РС) зеркально-зеленый (11173S) </t>
  </si>
  <si>
    <t>Очки О15 HAMMER ACTIVE СONTRAST Super (2-1,2 РС)  (11536)</t>
  </si>
  <si>
    <t>Очки О15 HAMMER ACTIVE Super (5-3,1 РС) РОСОМЗ (11562)</t>
  </si>
  <si>
    <t>Очки О15 HAMMER ACTIVE (2С-1,2 PC) РОСОМЗ (11530)</t>
  </si>
  <si>
    <t>6,55</t>
  </si>
  <si>
    <t>Очки О2 SPECTRUM (3) РОСОМЗ (10222)</t>
  </si>
  <si>
    <t>Очки О2 SPECTRUM (5) РОСОМЗ (10225)</t>
  </si>
  <si>
    <t>Очки О2 SPECTRUM РОСОМЗ (10210)</t>
  </si>
  <si>
    <t>4,36</t>
  </si>
  <si>
    <t xml:space="preserve">Очки О25 HAMMER UNIVERSAL super (2-1,2 PC)РОСОМЗ </t>
  </si>
  <si>
    <t>Очки О34 PROGRESS РОСОМЗ (13410)</t>
  </si>
  <si>
    <t>Очки О35  ВИЗИОН® (2С-1,2 PС)(13511)</t>
  </si>
  <si>
    <t>5,32</t>
  </si>
  <si>
    <t>Очки О35 ВИЗИОН® super (2С-1,2 PC) РОСОМЗ (13530)</t>
  </si>
  <si>
    <t>Очки О37 UNIVERSAL TITAN (5-3,1 PL) РОСОМЗ (13725)</t>
  </si>
  <si>
    <t xml:space="preserve">Очки О37 UNIVERSAL TITAN super (2С-1,2 PС) РОСОМЗ </t>
  </si>
  <si>
    <t>Очки О45 ВИЗИОН® (2С-1,2 PС) РОСОМЗ (14511)</t>
  </si>
  <si>
    <t>Очки О45 ВИЗИОН® super (2С-1,2 PС)РОСОМЗ (14530)</t>
  </si>
  <si>
    <t>7,52</t>
  </si>
  <si>
    <t>Очки О50 MONACO StrongGlass открытые (2С-1,2 PC) (15037)</t>
  </si>
  <si>
    <t>Очки О55 HAMMER PROFI super (2-1,2 PC) РОСОМЗ (15530)</t>
  </si>
  <si>
    <t>16,38</t>
  </si>
  <si>
    <t>8,91</t>
  </si>
  <si>
    <t>Очки О85 ARCTIС super (2-1,2 PC) (18530)</t>
  </si>
  <si>
    <t>Очки О85 ARCTIС super (2-1,2 PC)(18530) черная оправа</t>
  </si>
  <si>
    <t>12,28</t>
  </si>
  <si>
    <t>Очки О88 SURGUT (2С-1,2 РС) РОСОМЗ (18840)</t>
  </si>
  <si>
    <t>5,73</t>
  </si>
  <si>
    <t>Очки ОКЗ (4-7) козырьковые РОСОМЗ (10353)</t>
  </si>
  <si>
    <t>19,11</t>
  </si>
  <si>
    <t>02333</t>
  </si>
  <si>
    <t>02770</t>
  </si>
  <si>
    <t>05199</t>
  </si>
  <si>
    <t>101974</t>
  </si>
  <si>
    <t>03983</t>
  </si>
  <si>
    <t>Термобелье "Arctic comfort" (2- слоя: внутр.-х/б 100%, наруж.:шерсть-60%, акр-40%)</t>
  </si>
  <si>
    <t>Кепка - "бейсболка" х/б 100%   с металлической застежкой</t>
  </si>
  <si>
    <t>86702</t>
  </si>
  <si>
    <t>113710</t>
  </si>
  <si>
    <t>80893</t>
  </si>
  <si>
    <t>65922</t>
  </si>
  <si>
    <t>66176</t>
  </si>
  <si>
    <t>87934</t>
  </si>
  <si>
    <t>85406</t>
  </si>
  <si>
    <t>43095</t>
  </si>
  <si>
    <t>59741</t>
  </si>
  <si>
    <t>49395</t>
  </si>
  <si>
    <t>79570</t>
  </si>
  <si>
    <t>100632</t>
  </si>
  <si>
    <t>Бельё нательное трикотажное (лето), оливковые тона, пл.150 гр/м2, 100% х/б,</t>
  </si>
  <si>
    <t>Бельё нательное трикотажное с начёсом (зима), черный, пл. 250 г/кв.м., 100% х/б</t>
  </si>
  <si>
    <t xml:space="preserve">Бельё нательное трикотажное с начёсом (зима),оливковые тона,пл.250 г/кв.м </t>
  </si>
  <si>
    <t>Бельё нательное трикотажное(лето), оливковые тона, пл,180 гр/м2,100% х/б</t>
  </si>
  <si>
    <t xml:space="preserve">Кепка -"бейсболка" белая </t>
  </si>
  <si>
    <t xml:space="preserve">Кепка -"бейсболка" бирюзовая </t>
  </si>
  <si>
    <t xml:space="preserve">Кепка -"бейсболка" бордовая </t>
  </si>
  <si>
    <t xml:space="preserve">Кепка -"бейсболка" василёк </t>
  </si>
  <si>
    <t xml:space="preserve">Кепка -"бейсболка" желтая </t>
  </si>
  <si>
    <t xml:space="preserve">Кепка -"бейсболка" зелёная </t>
  </si>
  <si>
    <t xml:space="preserve">Кепка -"бейсболка" красная </t>
  </si>
  <si>
    <t xml:space="preserve">Кепка -"бейсболка" оранжевая </t>
  </si>
  <si>
    <t xml:space="preserve">Кепка -"бейсболка" св.зелёная </t>
  </si>
  <si>
    <t xml:space="preserve">Кепка -"бейсболка" св.серая </t>
  </si>
  <si>
    <t xml:space="preserve">Кепка -"бейсболка" серая </t>
  </si>
  <si>
    <t xml:space="preserve">Кепка -"бейсболка" синяя </t>
  </si>
  <si>
    <t xml:space="preserve">Кепка -"бейсболка" тёмно-синяя </t>
  </si>
  <si>
    <t>18,62</t>
  </si>
  <si>
    <t>20,58</t>
  </si>
  <si>
    <t>25,97</t>
  </si>
  <si>
    <t>20,82</t>
  </si>
  <si>
    <t>6,00</t>
  </si>
  <si>
    <t>Футболка белая плотность 160 г/кв.м., х/б-100 %   Узбекистан</t>
  </si>
  <si>
    <t>Футболка бордовая плотность 160 г/кв.м., х/б-100 %   Узбекистан</t>
  </si>
  <si>
    <t>Футболка васильковая плотность 160 г/кв.м., х/б-100 %   Узбекистан</t>
  </si>
  <si>
    <t>Футболка жёлтая плотность 160 г/кв.м.   х/б-100 % Узбекистан</t>
  </si>
  <si>
    <t>Футболка зелёная (трава) плотность 160 г/кв.м.   х/б-100 % Узбекистан</t>
  </si>
  <si>
    <t>Футболка красная плотность 160 г/кв.м.   х/б-100 % Узбекистан</t>
  </si>
  <si>
    <t>Футболка оранжевая плотность 160 г/кв.м.   х/б-100 % Узбекистан</t>
  </si>
  <si>
    <t>Футболка светло-жёлтая плотность 160 г/кв.м., х/б-100 % Узбекистан</t>
  </si>
  <si>
    <t>Футболка светло-красная плотность 160 г/кв.м., х/б-100 % Узбекистан</t>
  </si>
  <si>
    <t xml:space="preserve">Футболка светло-серая  плотность 160 г/кв.м., х/б-100 %  </t>
  </si>
  <si>
    <t>Футболка серая плотность 160 г/кв.м., х/б-100 %  Узбекистан</t>
  </si>
  <si>
    <t>Футболка серый кварц плотность 160 г/кв.м.   х/б-100 %  Узбекистан</t>
  </si>
  <si>
    <t>Футболка серый меланж плотность 160 г/кв.м., х/б-100 %  Узбекистан</t>
  </si>
  <si>
    <t>Футболка синяя плотность 160 г/кв.м., х/б-100 % Узбекистан</t>
  </si>
  <si>
    <t>Футболка тёмно-зелёная плотность 160 г/кв.м.   х/б-100 % Узбекистан</t>
  </si>
  <si>
    <t>Футболка темно-синяя плотность 160 г/кв.м.   х/б-100 % Узбекистан</t>
  </si>
  <si>
    <t>07302</t>
  </si>
  <si>
    <t>00454</t>
  </si>
  <si>
    <t>Футболка  плотность 160 г/кв.м., х/б-100 % Узбекистан</t>
  </si>
  <si>
    <t>00578</t>
  </si>
  <si>
    <t>07307</t>
  </si>
  <si>
    <t>00355</t>
  </si>
  <si>
    <t>03660</t>
  </si>
  <si>
    <t>122659</t>
  </si>
  <si>
    <t>122650</t>
  </si>
  <si>
    <t>122668</t>
  </si>
  <si>
    <t>07313</t>
  </si>
  <si>
    <t>07315</t>
  </si>
  <si>
    <t>02985</t>
  </si>
  <si>
    <t>02977</t>
  </si>
  <si>
    <t>102022</t>
  </si>
  <si>
    <t>00836</t>
  </si>
  <si>
    <t>103295</t>
  </si>
  <si>
    <t>00528</t>
  </si>
  <si>
    <t>104671</t>
  </si>
  <si>
    <t>07308</t>
  </si>
  <si>
    <t>07318</t>
  </si>
  <si>
    <t>07320</t>
  </si>
  <si>
    <t>Футболка чёрная плотность 160 г/кв.м., х/б-100 %   Узбекистан</t>
  </si>
  <si>
    <t>Футболка КМФ "Город синий" плотность 160 г/кв.м. х/б-100 % Узбекистан</t>
  </si>
  <si>
    <t>Футболка КМФ "Лес" плотность 160 г/кв.м. х/б-100 % Узбекистан</t>
  </si>
  <si>
    <t>Футболка КМФ "Цифра зеленая" плотность 160 г/кв.м.х/б-100 % Узбекистан</t>
  </si>
  <si>
    <t>113577</t>
  </si>
  <si>
    <t>113581</t>
  </si>
  <si>
    <t>113649</t>
  </si>
  <si>
    <t>113672</t>
  </si>
  <si>
    <t>113587</t>
  </si>
  <si>
    <t>113401</t>
  </si>
  <si>
    <t>114451</t>
  </si>
  <si>
    <t>113659</t>
  </si>
  <si>
    <t>113597</t>
  </si>
  <si>
    <t>113629</t>
  </si>
  <si>
    <t>113639</t>
  </si>
  <si>
    <t xml:space="preserve">Рубашка-поло короткие рукава белая, рукав с манжетом, пл.180 г/кв.м. </t>
  </si>
  <si>
    <t xml:space="preserve">Рубашка-поло короткие рукава белая, рукав с манжетом, пл.180 г/кв.м. р.   </t>
  </si>
  <si>
    <t xml:space="preserve">Рубашка-поло короткие рукава васильковая, рукав с манжетом, пл.180 г/кв.м. </t>
  </si>
  <si>
    <t xml:space="preserve">Рубашка-поло короткие рукава желтая, рукав с манжетом, пл.180 г/кв.м. </t>
  </si>
  <si>
    <t xml:space="preserve">Рубашка-поло короткие рукава красная, рукав с манжетом, пл.180 г/кв.м. </t>
  </si>
  <si>
    <t xml:space="preserve">Рубашка-поло короткие рукава оранжевая, рукав с манжетом, пл.180 г/кв.м. </t>
  </si>
  <si>
    <t>Рубашка-поло короткие рукава св.зеленая, рукав с манжетом, пл.180 г/кв.м.</t>
  </si>
  <si>
    <t xml:space="preserve">Рубашка-поло короткие рукава св.серая, рукав с манжетом, пл.180 г/кв.м. </t>
  </si>
  <si>
    <t xml:space="preserve">Рубашка-поло короткие рукава серая, рукав с манжетом, пл.180 г/кв.м. </t>
  </si>
  <si>
    <t xml:space="preserve">Рубашка-поло короткие рукава т-синяя, рукав с манжетом, пл.180 г/кв.м. </t>
  </si>
  <si>
    <t xml:space="preserve">Рубашка-поло короткие рукава черная, рукав с манжетом, пл.180 г/кв.м. </t>
  </si>
  <si>
    <t>Футбока, рубашка поло</t>
  </si>
  <si>
    <t>белье нательное</t>
  </si>
  <si>
    <t>Куртка  флисовая синяя с лампасной лентой, с капюшоном (ЧЗ)</t>
  </si>
  <si>
    <t>Куртка  флисовая черная с лампасной лентой (ЧЗ)</t>
  </si>
  <si>
    <t>Куртка "Азов" софтшелл серая с капюшоном (ЧЗ)</t>
  </si>
  <si>
    <t>Куртка "Азов" софтшелл синяя (ЧЗ)</t>
  </si>
  <si>
    <t>Куртка "Азов" софтшелл хаки (ЧЗ)</t>
  </si>
  <si>
    <t>Куртка "Азов" софтшелл черная с капюшоном (ЧЗ)</t>
  </si>
  <si>
    <t>Куртка "Азов" удлиненная синяя с капюшоном, софтшелл (ЧЗ)</t>
  </si>
  <si>
    <t>Куртка "Азов" удлиненная черная с капюшоном, софтшелл (ЧЗ)</t>
  </si>
  <si>
    <t>Куртка флисовая "Актив"  серая отделка черная (ЧЗ)</t>
  </si>
  <si>
    <t>Куртка флисовая "Актив"  синяя отделка синяя (ЧЗ)</t>
  </si>
  <si>
    <t>Куртка флисовая "Актив"  черная с черной отделкой</t>
  </si>
  <si>
    <t>Куртка флисовая "Меркурий-2" КМФ Зимний лес с серым (ЧЗ)</t>
  </si>
  <si>
    <t>Куртка флисовая "Меркурий-2" КМФ Осенний лес с серым (ЧЗ)</t>
  </si>
  <si>
    <t>Куртка флисовая "Меркурий"  цв. серый (ЧЗ)</t>
  </si>
  <si>
    <t>Куртка флисовая "Меркурий" темно-синяя (ЧЗ)</t>
  </si>
  <si>
    <t>Куртка флисовая "Меркурий" черная (ЧЗ)</t>
  </si>
  <si>
    <t>Куртка флисовая "Ровер" КМФ Мультикам отделка Хаки (ЧЗ)</t>
  </si>
  <si>
    <t>Куртка флисовая "Стингер" КМФ Мультикам отделка Хаки (ЧЗ)</t>
  </si>
  <si>
    <t>Куртка флисовая "Стингер" КМФ Мультикам серый (ЧЗ)</t>
  </si>
  <si>
    <t>Куртка флисовая "Стингер" КМФ Нато 1 (ЧЗ)</t>
  </si>
  <si>
    <t>Куртка флисовая "Стингер" КМФ Осенний лес (ЧЗ)</t>
  </si>
  <si>
    <t>Куртка флисовая "ТЕХНО" (флис дублированный) красная с черным</t>
  </si>
  <si>
    <t>Куртка флисовая "ТЕХНО" (флис дублированный) т.синяя с бежевым</t>
  </si>
  <si>
    <t>Куртка флисовая "ТЕХНО" (флис дублированный) черная</t>
  </si>
  <si>
    <t>Куртка флисовая "ТЕХНО" (флис дублированный) черная с красным</t>
  </si>
  <si>
    <t>Куртка флисовая "Техно" синяя с васильковым (ЧЗ)</t>
  </si>
  <si>
    <t>Куртка флисовая "Техно" т-синий с серым с капюшоном (ЧЗ)</t>
  </si>
  <si>
    <t>Куртка флисовая КМФ Мультикам</t>
  </si>
  <si>
    <t>Куртка флисовая КМФ Темный лес</t>
  </si>
  <si>
    <t>Куртка флисовая оливковая</t>
  </si>
  <si>
    <t>Куртка флисовая темно-синяя</t>
  </si>
  <si>
    <t>Толстовка флисовая васильковая</t>
  </si>
  <si>
    <t>Толстовка флисовая красная</t>
  </si>
  <si>
    <t>Толстовка флисовая серая</t>
  </si>
  <si>
    <t>Толстовка флисовая синяя</t>
  </si>
  <si>
    <t>Толстовка флисовая хаки</t>
  </si>
  <si>
    <t>116048</t>
  </si>
  <si>
    <t>116046</t>
  </si>
  <si>
    <t>116341</t>
  </si>
  <si>
    <t>116319</t>
  </si>
  <si>
    <t>116330</t>
  </si>
  <si>
    <t>116352</t>
  </si>
  <si>
    <t>118453</t>
  </si>
  <si>
    <t>118288</t>
  </si>
  <si>
    <t>04394</t>
  </si>
  <si>
    <t>04397</t>
  </si>
  <si>
    <t>1021331</t>
  </si>
  <si>
    <t>115643</t>
  </si>
  <si>
    <t>113506</t>
  </si>
  <si>
    <t>101079</t>
  </si>
  <si>
    <t>04393</t>
  </si>
  <si>
    <t>101077</t>
  </si>
  <si>
    <t>118465</t>
  </si>
  <si>
    <t>116402</t>
  </si>
  <si>
    <t>116135</t>
  </si>
  <si>
    <t>116124</t>
  </si>
  <si>
    <t>126023</t>
  </si>
  <si>
    <t>126034</t>
  </si>
  <si>
    <t>124855</t>
  </si>
  <si>
    <t>124844</t>
  </si>
  <si>
    <t>119589</t>
  </si>
  <si>
    <t>121414</t>
  </si>
  <si>
    <t>03506</t>
  </si>
  <si>
    <t>07682</t>
  </si>
  <si>
    <t>07671</t>
  </si>
  <si>
    <t>07676</t>
  </si>
  <si>
    <t>120087</t>
  </si>
  <si>
    <t>120020</t>
  </si>
  <si>
    <t>120098</t>
  </si>
  <si>
    <t>120042</t>
  </si>
  <si>
    <t>120031</t>
  </si>
  <si>
    <t>66,00</t>
  </si>
  <si>
    <t>38,70</t>
  </si>
  <si>
    <t>36,75</t>
  </si>
  <si>
    <t>78,00</t>
  </si>
  <si>
    <t>33,80</t>
  </si>
  <si>
    <t>31,86</t>
  </si>
  <si>
    <t xml:space="preserve">брюки </t>
  </si>
  <si>
    <t>116297</t>
  </si>
  <si>
    <t>Брюки "Азов" софтшелл серые</t>
  </si>
  <si>
    <t>116275</t>
  </si>
  <si>
    <t>Брюки "Азов" софтшелл синие</t>
  </si>
  <si>
    <t>116286</t>
  </si>
  <si>
    <t>Брюки "Азов" софтшелл хаки</t>
  </si>
  <si>
    <t>116308</t>
  </si>
  <si>
    <t>Брюки "Азов" софтшелл черные</t>
  </si>
  <si>
    <t>Фартук полиуретановый "ЛАРИПОЛ" облегченный белый толщина 0,15мм, р. 90см х 115см</t>
  </si>
  <si>
    <t>Фартук полиуретановый "ЛАРИПОЛ" облегченный синий толщина 0,15мм, р. 90см х 115см</t>
  </si>
  <si>
    <t xml:space="preserve">Фартук полиуретановый "ЛАРИПОЛ" уплотненный белый. толщина 0,3мм, р. 90см х 115см </t>
  </si>
  <si>
    <t xml:space="preserve">Фартук полиуретановый "ЛАРИПОЛ" уплотненный желтый, толщина 0,3мм, р. 90см х 115см </t>
  </si>
  <si>
    <t xml:space="preserve">Фартук полиуретановый "ЛАРИПОЛ" уплотненный зеленый. толщина 0,3мм, р. 90см х 115см </t>
  </si>
  <si>
    <t xml:space="preserve">Фартук полиуретановый "ЛАРИПОЛ" уплотненный коричневый, толщина 0,3мм, р. 90см х 115см </t>
  </si>
  <si>
    <t xml:space="preserve">Фартук полиуретановый "ЛАРИПОЛ" уплотненный красный, толщина 0,3мм, р. 90см х 115см </t>
  </si>
  <si>
    <t xml:space="preserve">Фартук полиуретановый "ЛАРИПОЛ" уплотненный синий, толщина 0,3мм, р. 90см х 115см </t>
  </si>
  <si>
    <t>Костюм "ВИВАТ": куртка п/к. сер. с крас.  и чер. с СОП (100 % хб.Саржа)</t>
  </si>
  <si>
    <t>126892</t>
  </si>
  <si>
    <t>Костюм "СИРИУС-Престиж" куртка, п/к.черн с красным.Тк. Rodos</t>
  </si>
  <si>
    <t>126724</t>
  </si>
  <si>
    <t>Костюм "СИРИУС-Двин" куртка, п/к т.серый со ср.серым НОВИНКА пл.275</t>
  </si>
  <si>
    <t>2207 ПК</t>
  </si>
  <si>
    <t>Полуботинки (кроссовки) «Скорпион Пионер» ПК (Мун200)</t>
  </si>
  <si>
    <t>2201 ПК</t>
  </si>
  <si>
    <t>Ботинки " Скорпион Пионер" ПК (Мун 200)</t>
  </si>
  <si>
    <t>Нарукавники (А-Е) ПВХ VSB-8-HS толщина 0,20 мм, длина: 46см</t>
  </si>
  <si>
    <t>Нарукавники ПВХ VS-020 синий КЩС до 50%, толщина 0,2 мм, р.46 см*22 см</t>
  </si>
  <si>
    <t>7,35</t>
  </si>
  <si>
    <t xml:space="preserve">Фартук ПВХ "ЩИТ-1" облегченный синий КЩС до 50%, толщина 0,15 мм, р.86 см х112 см </t>
  </si>
  <si>
    <t>103588</t>
  </si>
  <si>
    <t>10,90</t>
  </si>
  <si>
    <t>Фартук брезентовый размер 2 рост II</t>
  </si>
  <si>
    <t>67172</t>
  </si>
  <si>
    <t xml:space="preserve">89,00  </t>
  </si>
  <si>
    <t>ИНДИВИДУАЛЬНЫЙ ПОДХОД К КАЖДОМУ КЛИЕНТУ! КОНСУЛЬТАЦИЯ ПО ПРОДУКЦИИ! СИСТЕМА СКИДОК.</t>
  </si>
  <si>
    <r>
      <t xml:space="preserve">     </t>
    </r>
    <r>
      <rPr>
        <b/>
        <sz val="14"/>
        <color theme="1"/>
        <rFont val="Calibri"/>
        <family val="2"/>
        <charset val="204"/>
        <scheme val="minor"/>
      </rPr>
      <t xml:space="preserve"> ООО "СИЗсервис"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г.Минск, ул.Долгобродская, 14, каб.23/а
               р/с:BY58OLMP30120001040860000933 в ОАО «Белгазпромбанк»                                                                                                           ул. Притыцкого, 60/2.,  BIC банка OLMPBY2X, УНП 192777990
тел.факс: +37517 399 67 81 (82/86);моб.+375 44 703 16 65
   </t>
    </r>
    <r>
      <rPr>
        <b/>
        <sz val="11"/>
        <color theme="1"/>
        <rFont val="Calibri"/>
        <family val="2"/>
        <charset val="204"/>
        <scheme val="minor"/>
      </rPr>
      <t xml:space="preserve">       </t>
    </r>
    <r>
      <rPr>
        <b/>
        <sz val="12"/>
        <color theme="1"/>
        <rFont val="Calibri"/>
        <family val="2"/>
        <charset val="204"/>
        <scheme val="minor"/>
      </rPr>
      <t xml:space="preserve">    http://snabsiz.by/ </t>
    </r>
    <r>
      <rPr>
        <sz val="12"/>
        <color theme="1"/>
        <rFont val="Calibri"/>
        <family val="2"/>
        <charset val="204"/>
        <scheme val="minor"/>
      </rPr>
      <t xml:space="preserve">  </t>
    </r>
    <r>
      <rPr>
        <sz val="11"/>
        <color theme="1"/>
        <rFont val="Calibri"/>
        <family val="2"/>
        <scheme val="minor"/>
      </rPr>
      <t xml:space="preserve">           </t>
    </r>
    <r>
      <rPr>
        <b/>
        <sz val="12"/>
        <color theme="1"/>
        <rFont val="Calibri"/>
        <family val="2"/>
        <charset val="204"/>
        <scheme val="minor"/>
      </rPr>
      <t xml:space="preserve"> e-mail: info@snabsiz.by</t>
    </r>
    <r>
      <rPr>
        <sz val="11"/>
        <color theme="1"/>
        <rFont val="Calibri"/>
        <family val="2"/>
        <scheme val="minor"/>
      </rPr>
      <t xml:space="preserve">
                                           </t>
    </r>
    <r>
      <rPr>
        <b/>
        <sz val="12"/>
        <color theme="1"/>
        <rFont val="Arial"/>
        <family val="2"/>
        <charset val="204"/>
      </rPr>
      <t/>
    </r>
  </si>
  <si>
    <r>
      <t xml:space="preserve">     </t>
    </r>
    <r>
      <rPr>
        <b/>
        <sz val="14"/>
        <color theme="1"/>
        <rFont val="Calibri"/>
        <family val="2"/>
        <charset val="204"/>
        <scheme val="minor"/>
      </rPr>
      <t xml:space="preserve"> ООО "СИЗсервис"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г.Минск, ул.Долгобродская, 14, каб.23/а
                      р/с:BY58OLMP30120001040860000933 в ОАО «Белгазпромбанк»                                                                                                           ул. Притыцкого, 60/2.,  BIC банка OLMPBY2X, УНП 192777990
тел.факс: +37517 399 67 81 (82/86);моб.+375 44 703 16 65
   </t>
    </r>
    <r>
      <rPr>
        <b/>
        <sz val="11"/>
        <color theme="1"/>
        <rFont val="Calibri"/>
        <family val="2"/>
        <charset val="204"/>
        <scheme val="minor"/>
      </rPr>
      <t xml:space="preserve">       </t>
    </r>
    <r>
      <rPr>
        <b/>
        <sz val="12"/>
        <color theme="1"/>
        <rFont val="Calibri"/>
        <family val="2"/>
        <charset val="204"/>
        <scheme val="minor"/>
      </rPr>
      <t xml:space="preserve">    http://snabsiz.by/ </t>
    </r>
    <r>
      <rPr>
        <sz val="12"/>
        <color theme="1"/>
        <rFont val="Calibri"/>
        <family val="2"/>
        <charset val="204"/>
        <scheme val="minor"/>
      </rPr>
      <t xml:space="preserve">  </t>
    </r>
    <r>
      <rPr>
        <sz val="11"/>
        <color theme="1"/>
        <rFont val="Calibri"/>
        <family val="2"/>
        <scheme val="minor"/>
      </rPr>
      <t xml:space="preserve">           </t>
    </r>
    <r>
      <rPr>
        <b/>
        <sz val="12"/>
        <color theme="1"/>
        <rFont val="Calibri"/>
        <family val="2"/>
        <charset val="204"/>
        <scheme val="minor"/>
      </rPr>
      <t xml:space="preserve"> e-mail: info@snabsiz.by</t>
    </r>
    <r>
      <rPr>
        <sz val="11"/>
        <color theme="1"/>
        <rFont val="Calibri"/>
        <family val="2"/>
        <scheme val="minor"/>
      </rPr>
      <t xml:space="preserve">
                                           </t>
    </r>
    <r>
      <rPr>
        <b/>
        <sz val="12"/>
        <color theme="1"/>
        <rFont val="Arial"/>
        <family val="2"/>
        <charset val="204"/>
      </rPr>
      <t/>
    </r>
  </si>
  <si>
    <r>
      <t xml:space="preserve">      </t>
    </r>
    <r>
      <rPr>
        <b/>
        <sz val="14"/>
        <color theme="1"/>
        <rFont val="Calibri"/>
        <family val="2"/>
        <charset val="204"/>
        <scheme val="minor"/>
      </rPr>
      <t xml:space="preserve">ООО "СИЗсервис"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г.Минск, ул.Долгобродская, 14, каб.23/а
                                         р/с:BY58OLMP30120001040860000933 в ОАО «Белгазпромбанк»                                                                                                                                                                ул. Притыцкого, 60/2.,  BIC банка OLMPBY2X, УНП 192777990
тел.факс: +37517 399 67 81 (82/86);моб.+375 44 703 16 65
   </t>
    </r>
    <r>
      <rPr>
        <b/>
        <sz val="11"/>
        <color theme="1"/>
        <rFont val="Calibri"/>
        <family val="2"/>
        <charset val="204"/>
        <scheme val="minor"/>
      </rPr>
      <t xml:space="preserve">       </t>
    </r>
    <r>
      <rPr>
        <b/>
        <sz val="12"/>
        <color theme="1"/>
        <rFont val="Calibri"/>
        <family val="2"/>
        <charset val="204"/>
        <scheme val="minor"/>
      </rPr>
      <t xml:space="preserve">    http://snabsiz.by/ </t>
    </r>
    <r>
      <rPr>
        <sz val="12"/>
        <color theme="1"/>
        <rFont val="Calibri"/>
        <family val="2"/>
        <charset val="204"/>
        <scheme val="minor"/>
      </rPr>
      <t xml:space="preserve">  </t>
    </r>
    <r>
      <rPr>
        <sz val="11"/>
        <color theme="1"/>
        <rFont val="Calibri"/>
        <family val="2"/>
        <scheme val="minor"/>
      </rPr>
      <t xml:space="preserve">           </t>
    </r>
    <r>
      <rPr>
        <b/>
        <sz val="12"/>
        <color theme="1"/>
        <rFont val="Calibri"/>
        <family val="2"/>
        <charset val="204"/>
        <scheme val="minor"/>
      </rPr>
      <t xml:space="preserve"> e-mail: info@snabsiz.by</t>
    </r>
    <r>
      <rPr>
        <sz val="11"/>
        <color theme="1"/>
        <rFont val="Calibri"/>
        <family val="2"/>
        <scheme val="minor"/>
      </rPr>
      <t xml:space="preserve">
                                           </t>
    </r>
    <r>
      <rPr>
        <b/>
        <sz val="12"/>
        <color theme="1"/>
        <rFont val="Arial"/>
        <family val="2"/>
        <charset val="204"/>
      </rPr>
      <t/>
    </r>
  </si>
  <si>
    <r>
      <t xml:space="preserve">     </t>
    </r>
    <r>
      <rPr>
        <b/>
        <sz val="14"/>
        <color theme="1"/>
        <rFont val="Calibri"/>
        <family val="2"/>
        <charset val="204"/>
        <scheme val="minor"/>
      </rPr>
      <t xml:space="preserve"> ООО "СИЗсервис"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г.Минск, ул.Долгобродская, 14, каб.23/а
                           р/с:BY58OLMP30120001040860000933 в ОАО «Белгазпромбанк»                                                                                                                                                                                                          ул. Притыцкого, 60/2.,  BIC банка OLMPBY2X, УНП 192777990
тел.факс: +37517 399 67 81 (82/86);моб.+375 44 703 16 65
   </t>
    </r>
    <r>
      <rPr>
        <b/>
        <sz val="11"/>
        <color theme="1"/>
        <rFont val="Calibri"/>
        <family val="2"/>
        <charset val="204"/>
        <scheme val="minor"/>
      </rPr>
      <t xml:space="preserve">       </t>
    </r>
    <r>
      <rPr>
        <b/>
        <sz val="12"/>
        <color theme="1"/>
        <rFont val="Calibri"/>
        <family val="2"/>
        <charset val="204"/>
        <scheme val="minor"/>
      </rPr>
      <t xml:space="preserve">    http://snabsiz.by/ </t>
    </r>
    <r>
      <rPr>
        <sz val="12"/>
        <color theme="1"/>
        <rFont val="Calibri"/>
        <family val="2"/>
        <charset val="204"/>
        <scheme val="minor"/>
      </rPr>
      <t xml:space="preserve">  </t>
    </r>
    <r>
      <rPr>
        <sz val="11"/>
        <color theme="1"/>
        <rFont val="Calibri"/>
        <family val="2"/>
        <scheme val="minor"/>
      </rPr>
      <t xml:space="preserve">           </t>
    </r>
    <r>
      <rPr>
        <b/>
        <sz val="12"/>
        <color theme="1"/>
        <rFont val="Calibri"/>
        <family val="2"/>
        <charset val="204"/>
        <scheme val="minor"/>
      </rPr>
      <t xml:space="preserve"> e-mail: info@snabsiz.by</t>
    </r>
    <r>
      <rPr>
        <sz val="11"/>
        <color theme="1"/>
        <rFont val="Calibri"/>
        <family val="2"/>
        <scheme val="minor"/>
      </rPr>
      <t xml:space="preserve">
                                           </t>
    </r>
    <r>
      <rPr>
        <b/>
        <sz val="12"/>
        <color theme="1"/>
        <rFont val="Arial"/>
        <family val="2"/>
        <charset val="204"/>
      </rPr>
      <t/>
    </r>
  </si>
  <si>
    <t>наименование</t>
  </si>
  <si>
    <t>стоимость с НДС</t>
  </si>
  <si>
    <r>
      <t xml:space="preserve">78,00 </t>
    </r>
    <r>
      <rPr>
        <sz val="14"/>
        <color rgb="FF00B0F0"/>
        <rFont val="Calibri"/>
        <family val="2"/>
        <charset val="204"/>
        <scheme val="minor"/>
      </rPr>
      <t xml:space="preserve"> </t>
    </r>
  </si>
  <si>
    <t>Стоимость с НДС</t>
  </si>
  <si>
    <t>С НДС</t>
  </si>
  <si>
    <t>НДС</t>
  </si>
  <si>
    <t>C НДС</t>
  </si>
  <si>
    <t>114422</t>
  </si>
  <si>
    <t>Костюм "СИРИУС-Фаворит-Люкс" куртка, п/к  серый</t>
  </si>
  <si>
    <t>123809</t>
  </si>
  <si>
    <t>Костюм "СИРИУС-ФАВОРИТ" летний куртка, п/к т.серый с красным</t>
  </si>
  <si>
    <t>28,50</t>
  </si>
  <si>
    <t>56,30</t>
  </si>
  <si>
    <t>46,70</t>
  </si>
  <si>
    <t>101,00</t>
  </si>
  <si>
    <t>106,50</t>
  </si>
  <si>
    <t>115,95</t>
  </si>
  <si>
    <t>114,20</t>
  </si>
  <si>
    <t>150,00</t>
  </si>
  <si>
    <t>146,00</t>
  </si>
  <si>
    <t>150,12</t>
  </si>
  <si>
    <t>103,30</t>
  </si>
  <si>
    <t>93,00</t>
  </si>
  <si>
    <t>94,30</t>
  </si>
  <si>
    <t>111,50</t>
  </si>
  <si>
    <t>101,30</t>
  </si>
  <si>
    <t>160,00</t>
  </si>
  <si>
    <t>92,50</t>
  </si>
  <si>
    <t>71,60</t>
  </si>
  <si>
    <t>277,00</t>
  </si>
  <si>
    <t>66,78</t>
  </si>
  <si>
    <t>151,00</t>
  </si>
  <si>
    <t>156,00</t>
  </si>
  <si>
    <t>112,00</t>
  </si>
  <si>
    <t>113,95</t>
  </si>
  <si>
    <t>114,00</t>
  </si>
  <si>
    <t>84,50</t>
  </si>
  <si>
    <t>99,80</t>
  </si>
  <si>
    <t>84,30</t>
  </si>
  <si>
    <t>48,80</t>
  </si>
  <si>
    <t>33,50</t>
  </si>
  <si>
    <t>32,30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</si>
</sst>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rgb="FF2D2A2A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3B3B3B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2"/>
      <color rgb="FFFF0000"/>
      <name val="Arial"/>
      <family val="2"/>
      <charset val="204"/>
    </font>
    <font>
      <b/>
      <sz val="12"/>
      <color rgb="FF002060"/>
      <name val="Arial"/>
      <family val="2"/>
      <charset val="204"/>
    </font>
    <font>
      <sz val="11"/>
      <color rgb="FF002060"/>
      <name val="Arial"/>
      <family val="2"/>
      <charset val="204"/>
    </font>
    <font>
      <sz val="11"/>
      <color rgb="FFFF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22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002060"/>
      <name val="Arial"/>
      <family val="2"/>
      <charset val="204"/>
    </font>
    <font>
      <b/>
      <sz val="16"/>
      <color rgb="FFFF0000"/>
      <name val="Arial"/>
      <family val="2"/>
      <charset val="204"/>
    </font>
    <font>
      <sz val="12"/>
      <color theme="1"/>
      <name val="Calibri"/>
      <family val="2"/>
      <scheme val="minor"/>
    </font>
    <font>
      <sz val="12"/>
      <color rgb="FF2D2A2A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C00000"/>
      <name val="Arial"/>
      <family val="2"/>
      <charset val="204"/>
    </font>
    <font>
      <sz val="11"/>
      <color rgb="FFC00000"/>
      <name val="Calibri"/>
      <family val="2"/>
      <charset val="204"/>
      <scheme val="minor"/>
    </font>
    <font>
      <sz val="14"/>
      <color rgb="FF00B0F0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9" tint="-0.499984740745262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10" fillId="0" borderId="0" xfId="0" applyFont="1" applyAlignment="1">
      <alignment vertical="center" wrapText="1"/>
    </xf>
    <xf numFmtId="49" fontId="11" fillId="0" borderId="1" xfId="0" applyNumberFormat="1" applyFont="1" applyBorder="1" applyAlignment="1">
      <alignment horizontal="center"/>
    </xf>
    <xf numFmtId="0" fontId="12" fillId="0" borderId="1" xfId="0" applyFont="1" applyBorder="1"/>
    <xf numFmtId="0" fontId="10" fillId="0" borderId="1" xfId="0" applyFont="1" applyBorder="1" applyAlignment="1">
      <alignment vertical="center" wrapText="1"/>
    </xf>
    <xf numFmtId="0" fontId="13" fillId="0" borderId="1" xfId="0" applyFont="1" applyBorder="1"/>
    <xf numFmtId="49" fontId="0" fillId="0" borderId="1" xfId="0" applyNumberFormat="1" applyBorder="1" applyAlignment="1">
      <alignment horizontal="center"/>
    </xf>
    <xf numFmtId="0" fontId="13" fillId="0" borderId="0" xfId="0" applyFont="1"/>
    <xf numFmtId="0" fontId="9" fillId="0" borderId="1" xfId="0" applyFont="1" applyBorder="1" applyAlignment="1">
      <alignment horizontal="center"/>
    </xf>
    <xf numFmtId="0" fontId="0" fillId="0" borderId="1" xfId="0" applyBorder="1"/>
    <xf numFmtId="0" fontId="14" fillId="0" borderId="0" xfId="0" applyFont="1"/>
    <xf numFmtId="49" fontId="15" fillId="0" borderId="1" xfId="0" applyNumberFormat="1" applyFont="1" applyBorder="1" applyAlignment="1">
      <alignment horizontal="center"/>
    </xf>
    <xf numFmtId="0" fontId="14" fillId="0" borderId="1" xfId="0" applyFont="1" applyBorder="1"/>
    <xf numFmtId="49" fontId="16" fillId="0" borderId="1" xfId="0" applyNumberFormat="1" applyFont="1" applyBorder="1"/>
    <xf numFmtId="0" fontId="17" fillId="0" borderId="1" xfId="0" applyFont="1" applyBorder="1"/>
    <xf numFmtId="49" fontId="17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1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8" fillId="0" borderId="1" xfId="0" applyFont="1" applyBorder="1"/>
    <xf numFmtId="49" fontId="20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/>
    <xf numFmtId="49" fontId="22" fillId="0" borderId="1" xfId="0" applyNumberFormat="1" applyFont="1" applyBorder="1" applyAlignment="1">
      <alignment horizontal="center"/>
    </xf>
    <xf numFmtId="0" fontId="9" fillId="0" borderId="1" xfId="0" applyFont="1" applyFill="1" applyBorder="1"/>
    <xf numFmtId="49" fontId="9" fillId="0" borderId="1" xfId="0" applyNumberFormat="1" applyFont="1" applyBorder="1"/>
    <xf numFmtId="49" fontId="9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/>
    <xf numFmtId="0" fontId="16" fillId="0" borderId="1" xfId="0" applyFont="1" applyBorder="1" applyAlignment="1">
      <alignment horizontal="center"/>
    </xf>
    <xf numFmtId="0" fontId="0" fillId="0" borderId="1" xfId="0" applyFont="1" applyBorder="1"/>
    <xf numFmtId="49" fontId="0" fillId="0" borderId="1" xfId="0" applyNumberFormat="1" applyFont="1" applyBorder="1"/>
    <xf numFmtId="0" fontId="0" fillId="0" borderId="0" xfId="0"/>
    <xf numFmtId="0" fontId="9" fillId="0" borderId="1" xfId="0" applyFont="1" applyBorder="1" applyAlignment="1">
      <alignment horizontal="center"/>
    </xf>
    <xf numFmtId="0" fontId="0" fillId="0" borderId="1" xfId="0" applyBorder="1"/>
    <xf numFmtId="0" fontId="18" fillId="0" borderId="1" xfId="0" applyFont="1" applyBorder="1" applyAlignment="1">
      <alignment horizontal="center"/>
    </xf>
    <xf numFmtId="0" fontId="9" fillId="0" borderId="1" xfId="0" applyFont="1" applyBorder="1"/>
    <xf numFmtId="49" fontId="9" fillId="0" borderId="1" xfId="0" applyNumberFormat="1" applyFont="1" applyBorder="1"/>
    <xf numFmtId="0" fontId="9" fillId="0" borderId="1" xfId="0" applyFont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49" fontId="0" fillId="0" borderId="1" xfId="0" applyNumberFormat="1" applyBorder="1"/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4" fontId="0" fillId="0" borderId="0" xfId="0" applyNumberFormat="1"/>
    <xf numFmtId="0" fontId="0" fillId="0" borderId="4" xfId="0" applyBorder="1"/>
    <xf numFmtId="49" fontId="9" fillId="0" borderId="1" xfId="0" applyNumberFormat="1" applyFont="1" applyBorder="1" applyAlignment="1">
      <alignment vertical="center" wrapText="1"/>
    </xf>
    <xf numFmtId="0" fontId="9" fillId="0" borderId="2" xfId="0" applyFont="1" applyBorder="1"/>
    <xf numFmtId="49" fontId="9" fillId="0" borderId="2" xfId="0" applyNumberFormat="1" applyFont="1" applyBorder="1"/>
    <xf numFmtId="0" fontId="9" fillId="0" borderId="2" xfId="0" applyFont="1" applyBorder="1" applyAlignment="1">
      <alignment vertical="center" wrapText="1"/>
    </xf>
    <xf numFmtId="49" fontId="9" fillId="0" borderId="2" xfId="0" applyNumberFormat="1" applyFont="1" applyBorder="1" applyAlignment="1">
      <alignment vertical="center" wrapText="1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9" fillId="0" borderId="1" xfId="0" applyFont="1" applyBorder="1" applyAlignment="1">
      <alignment wrapText="1"/>
    </xf>
    <xf numFmtId="49" fontId="0" fillId="0" borderId="0" xfId="0" applyNumberFormat="1"/>
    <xf numFmtId="0" fontId="21" fillId="0" borderId="1" xfId="0" applyFont="1" applyBorder="1"/>
    <xf numFmtId="0" fontId="27" fillId="0" borderId="4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wrapText="1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49" fontId="22" fillId="0" borderId="1" xfId="0" applyNumberFormat="1" applyFont="1" applyBorder="1"/>
    <xf numFmtId="49" fontId="22" fillId="0" borderId="0" xfId="0" applyNumberFormat="1" applyFont="1"/>
    <xf numFmtId="0" fontId="22" fillId="0" borderId="0" xfId="0" applyFont="1"/>
    <xf numFmtId="0" fontId="22" fillId="0" borderId="1" xfId="0" applyFont="1" applyBorder="1"/>
    <xf numFmtId="49" fontId="22" fillId="0" borderId="1" xfId="0" applyNumberFormat="1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0" fillId="0" borderId="0" xfId="0" applyBorder="1"/>
    <xf numFmtId="0" fontId="23" fillId="0" borderId="0" xfId="0" applyFont="1" applyBorder="1" applyAlignment="1">
      <alignment vertical="center" wrapText="1"/>
    </xf>
    <xf numFmtId="4" fontId="23" fillId="0" borderId="0" xfId="0" applyNumberFormat="1" applyFont="1" applyBorder="1" applyAlignment="1">
      <alignment vertical="center" wrapText="1"/>
    </xf>
    <xf numFmtId="0" fontId="22" fillId="0" borderId="1" xfId="0" applyFont="1" applyBorder="1" applyAlignment="1">
      <alignment vertical="center"/>
    </xf>
    <xf numFmtId="49" fontId="9" fillId="0" borderId="1" xfId="0" applyNumberFormat="1" applyFont="1" applyBorder="1" applyAlignment="1">
      <alignment vertical="center"/>
    </xf>
    <xf numFmtId="0" fontId="28" fillId="0" borderId="1" xfId="0" applyFont="1" applyBorder="1"/>
    <xf numFmtId="0" fontId="28" fillId="0" borderId="1" xfId="0" applyFont="1" applyBorder="1" applyAlignment="1">
      <alignment wrapText="1"/>
    </xf>
    <xf numFmtId="0" fontId="29" fillId="0" borderId="1" xfId="0" applyFont="1" applyBorder="1" applyAlignment="1">
      <alignment vertical="center"/>
    </xf>
    <xf numFmtId="0" fontId="28" fillId="0" borderId="1" xfId="0" applyFont="1" applyBorder="1" applyAlignment="1"/>
    <xf numFmtId="0" fontId="5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 wrapText="1"/>
    </xf>
    <xf numFmtId="0" fontId="8" fillId="0" borderId="1" xfId="0" applyFont="1" applyBorder="1"/>
    <xf numFmtId="0" fontId="8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 applyAlignment="1">
      <alignment horizontal="center"/>
    </xf>
    <xf numFmtId="49" fontId="22" fillId="0" borderId="2" xfId="0" applyNumberFormat="1" applyFont="1" applyBorder="1"/>
    <xf numFmtId="0" fontId="22" fillId="0" borderId="2" xfId="0" applyFont="1" applyBorder="1"/>
    <xf numFmtId="0" fontId="22" fillId="0" borderId="0" xfId="0" applyFont="1" applyBorder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left" vertical="center" wrapText="1"/>
    </xf>
    <xf numFmtId="49" fontId="22" fillId="0" borderId="2" xfId="0" applyNumberFormat="1" applyFont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49" fontId="22" fillId="0" borderId="2" xfId="0" applyNumberFormat="1" applyFont="1" applyBorder="1" applyAlignment="1">
      <alignment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49" fontId="22" fillId="2" borderId="1" xfId="0" applyNumberFormat="1" applyFont="1" applyFill="1" applyBorder="1"/>
    <xf numFmtId="49" fontId="22" fillId="0" borderId="1" xfId="0" applyNumberFormat="1" applyFont="1" applyBorder="1" applyAlignment="1">
      <alignment horizontal="left"/>
    </xf>
    <xf numFmtId="49" fontId="22" fillId="0" borderId="1" xfId="0" applyNumberFormat="1" applyFont="1" applyBorder="1" applyAlignment="1">
      <alignment horizontal="left" vertical="center" wrapText="1"/>
    </xf>
    <xf numFmtId="49" fontId="22" fillId="3" borderId="1" xfId="0" applyNumberFormat="1" applyFont="1" applyFill="1" applyBorder="1" applyAlignment="1">
      <alignment horizontal="center"/>
    </xf>
    <xf numFmtId="49" fontId="30" fillId="2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49" fontId="9" fillId="2" borderId="1" xfId="0" applyNumberFormat="1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31" fillId="0" borderId="0" xfId="0" applyFont="1" applyAlignment="1">
      <alignment wrapText="1"/>
    </xf>
    <xf numFmtId="0" fontId="22" fillId="0" borderId="1" xfId="0" applyFont="1" applyBorder="1" applyAlignment="1">
      <alignment wrapText="1"/>
    </xf>
    <xf numFmtId="49" fontId="22" fillId="2" borderId="1" xfId="0" applyNumberFormat="1" applyFont="1" applyFill="1" applyBorder="1" applyAlignment="1">
      <alignment horizontal="center"/>
    </xf>
    <xf numFmtId="0" fontId="32" fillId="2" borderId="1" xfId="0" applyFont="1" applyFill="1" applyBorder="1"/>
    <xf numFmtId="0" fontId="2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22" fillId="0" borderId="1" xfId="0" applyFont="1" applyBorder="1" applyAlignment="1"/>
    <xf numFmtId="0" fontId="12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left"/>
    </xf>
    <xf numFmtId="0" fontId="18" fillId="0" borderId="1" xfId="0" applyFont="1" applyBorder="1" applyAlignment="1">
      <alignment vertical="center"/>
    </xf>
    <xf numFmtId="0" fontId="15" fillId="0" borderId="1" xfId="0" applyFont="1" applyBorder="1"/>
    <xf numFmtId="0" fontId="32" fillId="0" borderId="1" xfId="0" applyFont="1" applyBorder="1" applyAlignment="1">
      <alignment vertical="center"/>
    </xf>
    <xf numFmtId="0" fontId="33" fillId="0" borderId="2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49" fontId="9" fillId="0" borderId="0" xfId="0" applyNumberFormat="1" applyFont="1" applyBorder="1" applyAlignment="1">
      <alignment vertical="center" wrapText="1"/>
    </xf>
    <xf numFmtId="0" fontId="22" fillId="0" borderId="0" xfId="0" applyFont="1" applyBorder="1" applyAlignment="1">
      <alignment vertical="center"/>
    </xf>
    <xf numFmtId="49" fontId="9" fillId="0" borderId="0" xfId="0" applyNumberFormat="1" applyFont="1" applyBorder="1" applyAlignment="1">
      <alignment vertical="center"/>
    </xf>
    <xf numFmtId="49" fontId="22" fillId="0" borderId="0" xfId="0" applyNumberFormat="1" applyFont="1" applyBorder="1"/>
    <xf numFmtId="49" fontId="0" fillId="0" borderId="0" xfId="0" applyNumberFormat="1" applyBorder="1"/>
    <xf numFmtId="0" fontId="18" fillId="0" borderId="0" xfId="0" applyFont="1" applyBorder="1" applyAlignment="1">
      <alignment horizontal="center"/>
    </xf>
    <xf numFmtId="49" fontId="22" fillId="0" borderId="0" xfId="0" applyNumberFormat="1" applyFont="1" applyBorder="1" applyAlignment="1">
      <alignment vertical="center" wrapText="1"/>
    </xf>
    <xf numFmtId="49" fontId="2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wrapText="1"/>
    </xf>
    <xf numFmtId="49" fontId="2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wrapText="1"/>
    </xf>
    <xf numFmtId="49" fontId="9" fillId="0" borderId="0" xfId="0" applyNumberFormat="1" applyFont="1" applyBorder="1"/>
    <xf numFmtId="0" fontId="9" fillId="0" borderId="0" xfId="0" applyFont="1" applyBorder="1"/>
    <xf numFmtId="0" fontId="2" fillId="0" borderId="1" xfId="0" applyFont="1" applyBorder="1" applyAlignment="1">
      <alignment horizontal="center"/>
    </xf>
    <xf numFmtId="0" fontId="34" fillId="0" borderId="0" xfId="0" applyFont="1" applyAlignment="1">
      <alignment horizontal="center" vertical="center"/>
    </xf>
    <xf numFmtId="0" fontId="22" fillId="0" borderId="3" xfId="0" applyFont="1" applyBorder="1" applyAlignment="1">
      <alignment horizontal="left"/>
    </xf>
    <xf numFmtId="0" fontId="1" fillId="0" borderId="1" xfId="0" applyFont="1" applyBorder="1" applyAlignment="1">
      <alignment vertical="center" wrapText="1"/>
    </xf>
    <xf numFmtId="0" fontId="14" fillId="2" borderId="1" xfId="0" applyFont="1" applyFill="1" applyBorder="1"/>
    <xf numFmtId="49" fontId="14" fillId="0" borderId="1" xfId="0" applyNumberFormat="1" applyFont="1" applyBorder="1"/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0" fillId="4" borderId="1" xfId="0" applyFill="1" applyBorder="1" applyAlignment="1">
      <alignment horizontal="center" wrapText="1"/>
    </xf>
    <xf numFmtId="0" fontId="38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7" fillId="0" borderId="8" xfId="0" applyFont="1" applyBorder="1" applyAlignment="1">
      <alignment vertical="center" wrapText="1"/>
    </xf>
    <xf numFmtId="0" fontId="24" fillId="0" borderId="9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0" fillId="4" borderId="7" xfId="0" applyFill="1" applyBorder="1"/>
    <xf numFmtId="4" fontId="9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left"/>
    </xf>
    <xf numFmtId="0" fontId="40" fillId="0" borderId="1" xfId="0" applyFont="1" applyBorder="1" applyAlignment="1">
      <alignment horizontal="center" vertical="center"/>
    </xf>
    <xf numFmtId="4" fontId="34" fillId="0" borderId="1" xfId="0" applyNumberFormat="1" applyFont="1" applyBorder="1" applyAlignment="1">
      <alignment horizontal="center" vertical="center"/>
    </xf>
    <xf numFmtId="0" fontId="34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40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4" fontId="41" fillId="0" borderId="1" xfId="0" applyNumberFormat="1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0" fontId="0" fillId="4" borderId="7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76200</xdr:rowOff>
    </xdr:from>
    <xdr:to>
      <xdr:col>1</xdr:col>
      <xdr:colOff>637801</xdr:colOff>
      <xdr:row>0</xdr:row>
      <xdr:rowOff>1009650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76200"/>
          <a:ext cx="1409326" cy="933450"/>
        </a:xfrm>
        <a:prstGeom prst="rect">
          <a:avLst/>
        </a:prstGeom>
      </xdr:spPr>
    </xdr:pic>
    <xdr:clientData/>
  </xdr:twoCellAnchor>
  <xdr:twoCellAnchor>
    <xdr:from>
      <xdr:col>0</xdr:col>
      <xdr:colOff>133350</xdr:colOff>
      <xdr:row>1</xdr:row>
      <xdr:rowOff>161925</xdr:rowOff>
    </xdr:from>
    <xdr:to>
      <xdr:col>0</xdr:col>
      <xdr:colOff>647700</xdr:colOff>
      <xdr:row>1</xdr:row>
      <xdr:rowOff>285750</xdr:rowOff>
    </xdr:to>
    <xdr:sp macro="" textlink="">
      <xdr:nvSpPr>
        <xdr:cNvPr id="6" name="Стрелка вправо 5"/>
        <xdr:cNvSpPr/>
      </xdr:nvSpPr>
      <xdr:spPr>
        <a:xfrm>
          <a:off x="133350" y="1609725"/>
          <a:ext cx="514350" cy="123825"/>
        </a:xfrm>
        <a:prstGeom prst="rightArrow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171451</xdr:colOff>
      <xdr:row>1</xdr:row>
      <xdr:rowOff>200025</xdr:rowOff>
    </xdr:from>
    <xdr:to>
      <xdr:col>2</xdr:col>
      <xdr:colOff>762001</xdr:colOff>
      <xdr:row>1</xdr:row>
      <xdr:rowOff>314325</xdr:rowOff>
    </xdr:to>
    <xdr:sp macro="" textlink="">
      <xdr:nvSpPr>
        <xdr:cNvPr id="7" name="Стрелка влево 6"/>
        <xdr:cNvSpPr/>
      </xdr:nvSpPr>
      <xdr:spPr>
        <a:xfrm>
          <a:off x="5314951" y="1647825"/>
          <a:ext cx="590550" cy="114300"/>
        </a:xfrm>
        <a:prstGeom prst="leftArrow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76199</xdr:rowOff>
    </xdr:from>
    <xdr:to>
      <xdr:col>1</xdr:col>
      <xdr:colOff>637801</xdr:colOff>
      <xdr:row>0</xdr:row>
      <xdr:rowOff>1076324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76199"/>
          <a:ext cx="1542676" cy="1000125"/>
        </a:xfrm>
        <a:prstGeom prst="rect">
          <a:avLst/>
        </a:prstGeom>
      </xdr:spPr>
    </xdr:pic>
    <xdr:clientData/>
  </xdr:twoCellAnchor>
  <xdr:twoCellAnchor>
    <xdr:from>
      <xdr:col>0</xdr:col>
      <xdr:colOff>133350</xdr:colOff>
      <xdr:row>1</xdr:row>
      <xdr:rowOff>161925</xdr:rowOff>
    </xdr:from>
    <xdr:to>
      <xdr:col>0</xdr:col>
      <xdr:colOff>647700</xdr:colOff>
      <xdr:row>1</xdr:row>
      <xdr:rowOff>285750</xdr:rowOff>
    </xdr:to>
    <xdr:sp macro="" textlink="">
      <xdr:nvSpPr>
        <xdr:cNvPr id="5" name="Стрелка вправо 4"/>
        <xdr:cNvSpPr/>
      </xdr:nvSpPr>
      <xdr:spPr>
        <a:xfrm>
          <a:off x="133350" y="1609725"/>
          <a:ext cx="514350" cy="123825"/>
        </a:xfrm>
        <a:prstGeom prst="rightArrow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171451</xdr:colOff>
      <xdr:row>1</xdr:row>
      <xdr:rowOff>200025</xdr:rowOff>
    </xdr:from>
    <xdr:to>
      <xdr:col>2</xdr:col>
      <xdr:colOff>762001</xdr:colOff>
      <xdr:row>1</xdr:row>
      <xdr:rowOff>314325</xdr:rowOff>
    </xdr:to>
    <xdr:sp macro="" textlink="">
      <xdr:nvSpPr>
        <xdr:cNvPr id="6" name="Стрелка влево 5"/>
        <xdr:cNvSpPr/>
      </xdr:nvSpPr>
      <xdr:spPr>
        <a:xfrm>
          <a:off x="5314951" y="1647825"/>
          <a:ext cx="590550" cy="114300"/>
        </a:xfrm>
        <a:prstGeom prst="leftArrow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76199</xdr:rowOff>
    </xdr:from>
    <xdr:to>
      <xdr:col>1</xdr:col>
      <xdr:colOff>637801</xdr:colOff>
      <xdr:row>0</xdr:row>
      <xdr:rowOff>1076324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76199"/>
          <a:ext cx="1542676" cy="1000125"/>
        </a:xfrm>
        <a:prstGeom prst="rect">
          <a:avLst/>
        </a:prstGeom>
      </xdr:spPr>
    </xdr:pic>
    <xdr:clientData/>
  </xdr:twoCellAnchor>
  <xdr:twoCellAnchor>
    <xdr:from>
      <xdr:col>0</xdr:col>
      <xdr:colOff>133350</xdr:colOff>
      <xdr:row>1</xdr:row>
      <xdr:rowOff>161925</xdr:rowOff>
    </xdr:from>
    <xdr:to>
      <xdr:col>0</xdr:col>
      <xdr:colOff>647700</xdr:colOff>
      <xdr:row>1</xdr:row>
      <xdr:rowOff>285750</xdr:rowOff>
    </xdr:to>
    <xdr:sp macro="" textlink="">
      <xdr:nvSpPr>
        <xdr:cNvPr id="5" name="Стрелка вправо 4"/>
        <xdr:cNvSpPr/>
      </xdr:nvSpPr>
      <xdr:spPr>
        <a:xfrm>
          <a:off x="133350" y="1695450"/>
          <a:ext cx="514350" cy="123825"/>
        </a:xfrm>
        <a:prstGeom prst="rightArrow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171451</xdr:colOff>
      <xdr:row>1</xdr:row>
      <xdr:rowOff>200025</xdr:rowOff>
    </xdr:from>
    <xdr:to>
      <xdr:col>2</xdr:col>
      <xdr:colOff>762001</xdr:colOff>
      <xdr:row>1</xdr:row>
      <xdr:rowOff>314325</xdr:rowOff>
    </xdr:to>
    <xdr:sp macro="" textlink="">
      <xdr:nvSpPr>
        <xdr:cNvPr id="6" name="Стрелка влево 5"/>
        <xdr:cNvSpPr/>
      </xdr:nvSpPr>
      <xdr:spPr>
        <a:xfrm>
          <a:off x="6086476" y="1590675"/>
          <a:ext cx="590550" cy="114300"/>
        </a:xfrm>
        <a:prstGeom prst="leftArrow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76199</xdr:rowOff>
    </xdr:from>
    <xdr:to>
      <xdr:col>1</xdr:col>
      <xdr:colOff>637801</xdr:colOff>
      <xdr:row>0</xdr:row>
      <xdr:rowOff>1076324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76199"/>
          <a:ext cx="1771276" cy="1000125"/>
        </a:xfrm>
        <a:prstGeom prst="rect">
          <a:avLst/>
        </a:prstGeom>
      </xdr:spPr>
    </xdr:pic>
    <xdr:clientData/>
  </xdr:twoCellAnchor>
  <xdr:twoCellAnchor>
    <xdr:from>
      <xdr:col>0</xdr:col>
      <xdr:colOff>133350</xdr:colOff>
      <xdr:row>1</xdr:row>
      <xdr:rowOff>161925</xdr:rowOff>
    </xdr:from>
    <xdr:to>
      <xdr:col>0</xdr:col>
      <xdr:colOff>647700</xdr:colOff>
      <xdr:row>1</xdr:row>
      <xdr:rowOff>285750</xdr:rowOff>
    </xdr:to>
    <xdr:sp macro="" textlink="">
      <xdr:nvSpPr>
        <xdr:cNvPr id="10" name="Стрелка вправо 9"/>
        <xdr:cNvSpPr/>
      </xdr:nvSpPr>
      <xdr:spPr>
        <a:xfrm>
          <a:off x="133350" y="1695450"/>
          <a:ext cx="514350" cy="123825"/>
        </a:xfrm>
        <a:prstGeom prst="rightArrow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171451</xdr:colOff>
      <xdr:row>1</xdr:row>
      <xdr:rowOff>200025</xdr:rowOff>
    </xdr:from>
    <xdr:to>
      <xdr:col>2</xdr:col>
      <xdr:colOff>762001</xdr:colOff>
      <xdr:row>1</xdr:row>
      <xdr:rowOff>314325</xdr:rowOff>
    </xdr:to>
    <xdr:sp macro="" textlink="">
      <xdr:nvSpPr>
        <xdr:cNvPr id="11" name="Стрелка влево 10"/>
        <xdr:cNvSpPr/>
      </xdr:nvSpPr>
      <xdr:spPr>
        <a:xfrm>
          <a:off x="6410326" y="1733550"/>
          <a:ext cx="590550" cy="114300"/>
        </a:xfrm>
        <a:prstGeom prst="leftArrow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76199</xdr:rowOff>
    </xdr:from>
    <xdr:to>
      <xdr:col>1</xdr:col>
      <xdr:colOff>637801</xdr:colOff>
      <xdr:row>0</xdr:row>
      <xdr:rowOff>1076324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76199"/>
          <a:ext cx="1561726" cy="1000125"/>
        </a:xfrm>
        <a:prstGeom prst="rect">
          <a:avLst/>
        </a:prstGeom>
      </xdr:spPr>
    </xdr:pic>
    <xdr:clientData/>
  </xdr:twoCellAnchor>
  <xdr:twoCellAnchor>
    <xdr:from>
      <xdr:col>0</xdr:col>
      <xdr:colOff>133350</xdr:colOff>
      <xdr:row>1</xdr:row>
      <xdr:rowOff>161925</xdr:rowOff>
    </xdr:from>
    <xdr:to>
      <xdr:col>0</xdr:col>
      <xdr:colOff>647700</xdr:colOff>
      <xdr:row>1</xdr:row>
      <xdr:rowOff>285750</xdr:rowOff>
    </xdr:to>
    <xdr:sp macro="" textlink="">
      <xdr:nvSpPr>
        <xdr:cNvPr id="5" name="Стрелка вправо 4"/>
        <xdr:cNvSpPr/>
      </xdr:nvSpPr>
      <xdr:spPr>
        <a:xfrm>
          <a:off x="133350" y="1704975"/>
          <a:ext cx="514350" cy="123825"/>
        </a:xfrm>
        <a:prstGeom prst="rightArrow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171451</xdr:colOff>
      <xdr:row>1</xdr:row>
      <xdr:rowOff>200025</xdr:rowOff>
    </xdr:from>
    <xdr:to>
      <xdr:col>2</xdr:col>
      <xdr:colOff>762001</xdr:colOff>
      <xdr:row>1</xdr:row>
      <xdr:rowOff>314325</xdr:rowOff>
    </xdr:to>
    <xdr:sp macro="" textlink="">
      <xdr:nvSpPr>
        <xdr:cNvPr id="6" name="Стрелка влево 5"/>
        <xdr:cNvSpPr/>
      </xdr:nvSpPr>
      <xdr:spPr>
        <a:xfrm>
          <a:off x="6619876" y="1743075"/>
          <a:ext cx="590550" cy="114300"/>
        </a:xfrm>
        <a:prstGeom prst="leftArrow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76199</xdr:rowOff>
    </xdr:from>
    <xdr:to>
      <xdr:col>1</xdr:col>
      <xdr:colOff>637801</xdr:colOff>
      <xdr:row>0</xdr:row>
      <xdr:rowOff>1076324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76199"/>
          <a:ext cx="1542676" cy="1000125"/>
        </a:xfrm>
        <a:prstGeom prst="rect">
          <a:avLst/>
        </a:prstGeom>
      </xdr:spPr>
    </xdr:pic>
    <xdr:clientData/>
  </xdr:twoCellAnchor>
  <xdr:twoCellAnchor>
    <xdr:from>
      <xdr:col>0</xdr:col>
      <xdr:colOff>133350</xdr:colOff>
      <xdr:row>1</xdr:row>
      <xdr:rowOff>161925</xdr:rowOff>
    </xdr:from>
    <xdr:to>
      <xdr:col>0</xdr:col>
      <xdr:colOff>647700</xdr:colOff>
      <xdr:row>1</xdr:row>
      <xdr:rowOff>285750</xdr:rowOff>
    </xdr:to>
    <xdr:sp macro="" textlink="">
      <xdr:nvSpPr>
        <xdr:cNvPr id="8" name="Стрелка вправо 7"/>
        <xdr:cNvSpPr/>
      </xdr:nvSpPr>
      <xdr:spPr>
        <a:xfrm>
          <a:off x="133350" y="1609725"/>
          <a:ext cx="514350" cy="123825"/>
        </a:xfrm>
        <a:prstGeom prst="rightArrow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171451</xdr:colOff>
      <xdr:row>1</xdr:row>
      <xdr:rowOff>200025</xdr:rowOff>
    </xdr:from>
    <xdr:to>
      <xdr:col>2</xdr:col>
      <xdr:colOff>762001</xdr:colOff>
      <xdr:row>1</xdr:row>
      <xdr:rowOff>314325</xdr:rowOff>
    </xdr:to>
    <xdr:sp macro="" textlink="">
      <xdr:nvSpPr>
        <xdr:cNvPr id="9" name="Стрелка влево 8"/>
        <xdr:cNvSpPr/>
      </xdr:nvSpPr>
      <xdr:spPr>
        <a:xfrm>
          <a:off x="5915026" y="1647825"/>
          <a:ext cx="590550" cy="114300"/>
        </a:xfrm>
        <a:prstGeom prst="leftArrow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590176</xdr:colOff>
      <xdr:row>0</xdr:row>
      <xdr:rowOff>933450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8826" cy="9334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76199</xdr:rowOff>
    </xdr:from>
    <xdr:to>
      <xdr:col>1</xdr:col>
      <xdr:colOff>637801</xdr:colOff>
      <xdr:row>0</xdr:row>
      <xdr:rowOff>1076324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76199"/>
          <a:ext cx="1561726" cy="1000125"/>
        </a:xfrm>
        <a:prstGeom prst="rect">
          <a:avLst/>
        </a:prstGeom>
      </xdr:spPr>
    </xdr:pic>
    <xdr:clientData/>
  </xdr:twoCellAnchor>
  <xdr:twoCellAnchor>
    <xdr:from>
      <xdr:col>0</xdr:col>
      <xdr:colOff>133350</xdr:colOff>
      <xdr:row>1</xdr:row>
      <xdr:rowOff>161925</xdr:rowOff>
    </xdr:from>
    <xdr:to>
      <xdr:col>0</xdr:col>
      <xdr:colOff>647700</xdr:colOff>
      <xdr:row>1</xdr:row>
      <xdr:rowOff>285750</xdr:rowOff>
    </xdr:to>
    <xdr:sp macro="" textlink="">
      <xdr:nvSpPr>
        <xdr:cNvPr id="3" name="Стрелка вправо 2"/>
        <xdr:cNvSpPr/>
      </xdr:nvSpPr>
      <xdr:spPr>
        <a:xfrm>
          <a:off x="133350" y="1704975"/>
          <a:ext cx="514350" cy="123825"/>
        </a:xfrm>
        <a:prstGeom prst="rightArrow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171451</xdr:colOff>
      <xdr:row>1</xdr:row>
      <xdr:rowOff>200025</xdr:rowOff>
    </xdr:from>
    <xdr:to>
      <xdr:col>2</xdr:col>
      <xdr:colOff>762001</xdr:colOff>
      <xdr:row>1</xdr:row>
      <xdr:rowOff>314325</xdr:rowOff>
    </xdr:to>
    <xdr:sp macro="" textlink="">
      <xdr:nvSpPr>
        <xdr:cNvPr id="4" name="Стрелка влево 3"/>
        <xdr:cNvSpPr/>
      </xdr:nvSpPr>
      <xdr:spPr>
        <a:xfrm>
          <a:off x="6619876" y="1743075"/>
          <a:ext cx="590550" cy="114300"/>
        </a:xfrm>
        <a:prstGeom prst="leftArrow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76199</xdr:rowOff>
    </xdr:from>
    <xdr:to>
      <xdr:col>1</xdr:col>
      <xdr:colOff>637801</xdr:colOff>
      <xdr:row>0</xdr:row>
      <xdr:rowOff>1076324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76199"/>
          <a:ext cx="1799851" cy="1000125"/>
        </a:xfrm>
        <a:prstGeom prst="rect">
          <a:avLst/>
        </a:prstGeom>
      </xdr:spPr>
    </xdr:pic>
    <xdr:clientData/>
  </xdr:twoCellAnchor>
  <xdr:twoCellAnchor>
    <xdr:from>
      <xdr:col>0</xdr:col>
      <xdr:colOff>133350</xdr:colOff>
      <xdr:row>1</xdr:row>
      <xdr:rowOff>161925</xdr:rowOff>
    </xdr:from>
    <xdr:to>
      <xdr:col>0</xdr:col>
      <xdr:colOff>647700</xdr:colOff>
      <xdr:row>1</xdr:row>
      <xdr:rowOff>285750</xdr:rowOff>
    </xdr:to>
    <xdr:sp macro="" textlink="">
      <xdr:nvSpPr>
        <xdr:cNvPr id="3" name="Стрелка вправо 2"/>
        <xdr:cNvSpPr/>
      </xdr:nvSpPr>
      <xdr:spPr>
        <a:xfrm>
          <a:off x="133350" y="1619250"/>
          <a:ext cx="514350" cy="123825"/>
        </a:xfrm>
        <a:prstGeom prst="rightArrow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171451</xdr:colOff>
      <xdr:row>1</xdr:row>
      <xdr:rowOff>200025</xdr:rowOff>
    </xdr:from>
    <xdr:to>
      <xdr:col>2</xdr:col>
      <xdr:colOff>762001</xdr:colOff>
      <xdr:row>1</xdr:row>
      <xdr:rowOff>314325</xdr:rowOff>
    </xdr:to>
    <xdr:sp macro="" textlink="">
      <xdr:nvSpPr>
        <xdr:cNvPr id="4" name="Стрелка влево 3"/>
        <xdr:cNvSpPr/>
      </xdr:nvSpPr>
      <xdr:spPr>
        <a:xfrm>
          <a:off x="6524626" y="1657350"/>
          <a:ext cx="590550" cy="114300"/>
        </a:xfrm>
        <a:prstGeom prst="leftArrow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32"/>
  <sheetViews>
    <sheetView topLeftCell="A28" workbookViewId="0">
      <selection activeCell="B38" sqref="B38"/>
    </sheetView>
  </sheetViews>
  <sheetFormatPr defaultRowHeight="15" x14ac:dyDescent="0.25"/>
  <cols>
    <col min="1" max="1" width="12.28515625" customWidth="1"/>
    <col min="2" max="2" width="64.85546875" customWidth="1"/>
    <col min="3" max="3" width="20" customWidth="1"/>
    <col min="4" max="4" width="15.85546875" customWidth="1"/>
  </cols>
  <sheetData>
    <row r="1" spans="1:12" s="41" customFormat="1" ht="114" customHeight="1" x14ac:dyDescent="0.25">
      <c r="A1" s="169" t="s">
        <v>1715</v>
      </c>
      <c r="B1" s="170"/>
      <c r="C1" s="171"/>
      <c r="D1" s="163"/>
    </row>
    <row r="2" spans="1:12" s="41" customFormat="1" ht="36" customHeight="1" x14ac:dyDescent="0.25">
      <c r="A2" s="151"/>
      <c r="B2" s="152" t="s">
        <v>1714</v>
      </c>
      <c r="C2" s="151"/>
      <c r="D2" s="163"/>
    </row>
    <row r="3" spans="1:12" ht="30" x14ac:dyDescent="0.3">
      <c r="A3" s="95" t="s">
        <v>0</v>
      </c>
      <c r="B3" s="96" t="s">
        <v>1250</v>
      </c>
      <c r="C3" s="3" t="s">
        <v>2</v>
      </c>
      <c r="D3" s="164" t="s">
        <v>1720</v>
      </c>
      <c r="E3" s="149"/>
      <c r="F3" s="149"/>
      <c r="G3" s="149"/>
      <c r="H3" s="149"/>
      <c r="I3" s="149"/>
      <c r="J3" s="149"/>
      <c r="K3" s="149"/>
      <c r="L3" s="149"/>
    </row>
    <row r="4" spans="1:12" ht="29.25" x14ac:dyDescent="0.25">
      <c r="A4" s="30" t="s">
        <v>1251</v>
      </c>
      <c r="B4" s="115" t="s">
        <v>1252</v>
      </c>
      <c r="C4" s="107" t="s">
        <v>1253</v>
      </c>
      <c r="D4" s="161">
        <f>C4*20/100+C4</f>
        <v>35.879999999999995</v>
      </c>
      <c r="E4" s="149"/>
      <c r="F4" s="149"/>
      <c r="G4" s="149"/>
      <c r="H4" s="149"/>
      <c r="I4" s="149"/>
      <c r="J4" s="149"/>
      <c r="K4" s="149"/>
      <c r="L4" s="149"/>
    </row>
    <row r="5" spans="1:12" ht="29.25" x14ac:dyDescent="0.25">
      <c r="A5" s="30" t="s">
        <v>1254</v>
      </c>
      <c r="B5" s="67" t="s">
        <v>1255</v>
      </c>
      <c r="C5" s="75" t="s">
        <v>177</v>
      </c>
      <c r="D5" s="161">
        <f t="shared" ref="D5:D68" si="0">C5*20/100+C5</f>
        <v>128.4</v>
      </c>
      <c r="E5" s="149"/>
      <c r="F5" s="149"/>
      <c r="G5" s="149"/>
      <c r="H5" s="149"/>
      <c r="I5" s="149"/>
      <c r="J5" s="149"/>
      <c r="K5" s="149"/>
      <c r="L5" s="149"/>
    </row>
    <row r="6" spans="1:12" ht="15.75" x14ac:dyDescent="0.25">
      <c r="A6" s="30" t="s">
        <v>1256</v>
      </c>
      <c r="B6" s="89" t="s">
        <v>1257</v>
      </c>
      <c r="C6" s="75" t="s">
        <v>646</v>
      </c>
      <c r="D6" s="161">
        <f t="shared" si="0"/>
        <v>42</v>
      </c>
      <c r="E6" s="149"/>
      <c r="F6" s="149"/>
      <c r="G6" s="149"/>
      <c r="H6" s="149"/>
      <c r="I6" s="149"/>
      <c r="J6" s="149"/>
      <c r="K6" s="149"/>
      <c r="L6" s="149"/>
    </row>
    <row r="7" spans="1:12" ht="15.75" x14ac:dyDescent="0.25">
      <c r="A7" s="30" t="s">
        <v>1258</v>
      </c>
      <c r="B7" s="87" t="s">
        <v>1259</v>
      </c>
      <c r="C7" s="75" t="s">
        <v>128</v>
      </c>
      <c r="D7" s="161">
        <f t="shared" si="0"/>
        <v>55.2</v>
      </c>
      <c r="E7" s="149"/>
      <c r="F7" s="149"/>
      <c r="G7" s="149"/>
      <c r="H7" s="149"/>
      <c r="I7" s="149"/>
      <c r="J7" s="149"/>
      <c r="K7" s="149"/>
      <c r="L7" s="149"/>
    </row>
    <row r="8" spans="1:12" ht="15.75" x14ac:dyDescent="0.25">
      <c r="A8" s="117" t="s">
        <v>1261</v>
      </c>
      <c r="B8" s="87" t="s">
        <v>1260</v>
      </c>
      <c r="C8" s="75" t="s">
        <v>1262</v>
      </c>
      <c r="D8" s="161">
        <f t="shared" si="0"/>
        <v>2.6160000000000001</v>
      </c>
      <c r="E8" s="149"/>
      <c r="F8" s="149"/>
      <c r="G8" s="149"/>
      <c r="H8" s="149"/>
      <c r="I8" s="149"/>
      <c r="J8" s="149"/>
      <c r="K8" s="149"/>
      <c r="L8" s="149"/>
    </row>
    <row r="9" spans="1:12" ht="15.75" x14ac:dyDescent="0.25">
      <c r="A9" s="30" t="s">
        <v>1264</v>
      </c>
      <c r="B9" s="87" t="s">
        <v>1263</v>
      </c>
      <c r="C9" s="75" t="s">
        <v>1265</v>
      </c>
      <c r="D9" s="161">
        <f t="shared" si="0"/>
        <v>3.3239999999999998</v>
      </c>
      <c r="E9" s="149"/>
      <c r="F9" s="149"/>
      <c r="G9" s="149"/>
      <c r="H9" s="149"/>
      <c r="I9" s="149"/>
      <c r="J9" s="149"/>
      <c r="K9" s="149"/>
      <c r="L9" s="149"/>
    </row>
    <row r="10" spans="1:12" ht="15.75" x14ac:dyDescent="0.25">
      <c r="A10" s="30" t="s">
        <v>1266</v>
      </c>
      <c r="B10" s="87" t="s">
        <v>1267</v>
      </c>
      <c r="C10" s="75" t="s">
        <v>1268</v>
      </c>
      <c r="D10" s="161">
        <f t="shared" si="0"/>
        <v>18.827999999999999</v>
      </c>
      <c r="E10" s="149"/>
      <c r="F10" s="149"/>
      <c r="G10" s="149"/>
      <c r="H10" s="149"/>
      <c r="I10" s="149"/>
      <c r="J10" s="149"/>
      <c r="K10" s="149"/>
      <c r="L10" s="149"/>
    </row>
    <row r="11" spans="1:12" ht="15.75" x14ac:dyDescent="0.25">
      <c r="A11" s="30" t="s">
        <v>1269</v>
      </c>
      <c r="B11" s="87" t="s">
        <v>1270</v>
      </c>
      <c r="C11" s="75" t="s">
        <v>1225</v>
      </c>
      <c r="D11" s="161">
        <f t="shared" si="0"/>
        <v>25.2</v>
      </c>
      <c r="E11" s="149"/>
      <c r="F11" s="149"/>
      <c r="G11" s="149"/>
      <c r="H11" s="149"/>
      <c r="I11" s="149"/>
      <c r="J11" s="149"/>
      <c r="K11" s="149"/>
      <c r="L11" s="149"/>
    </row>
    <row r="12" spans="1:12" ht="15.75" x14ac:dyDescent="0.25">
      <c r="A12" s="30" t="s">
        <v>1271</v>
      </c>
      <c r="B12" s="89" t="s">
        <v>1272</v>
      </c>
      <c r="C12" s="75" t="s">
        <v>1273</v>
      </c>
      <c r="D12" s="161">
        <f t="shared" si="0"/>
        <v>32.76</v>
      </c>
      <c r="E12" s="153"/>
      <c r="F12" s="153"/>
      <c r="G12" s="153"/>
      <c r="H12" s="153"/>
      <c r="I12" s="153"/>
      <c r="J12" s="153"/>
      <c r="K12" s="153"/>
      <c r="L12" s="153"/>
    </row>
    <row r="13" spans="1:12" ht="15.75" x14ac:dyDescent="0.25">
      <c r="A13" s="30" t="s">
        <v>1274</v>
      </c>
      <c r="B13" s="87" t="s">
        <v>1275</v>
      </c>
      <c r="C13" s="75" t="s">
        <v>1276</v>
      </c>
      <c r="D13" s="161">
        <f t="shared" si="0"/>
        <v>2.6640000000000001</v>
      </c>
    </row>
    <row r="14" spans="1:12" ht="15.75" x14ac:dyDescent="0.25">
      <c r="A14" s="30" t="s">
        <v>1277</v>
      </c>
      <c r="B14" s="87" t="s">
        <v>1278</v>
      </c>
      <c r="C14" s="75" t="s">
        <v>1279</v>
      </c>
      <c r="D14" s="161">
        <f t="shared" si="0"/>
        <v>5.16</v>
      </c>
    </row>
    <row r="15" spans="1:12" ht="15.75" x14ac:dyDescent="0.25">
      <c r="A15" s="30" t="s">
        <v>1280</v>
      </c>
      <c r="B15" s="87" t="s">
        <v>1281</v>
      </c>
      <c r="C15" s="75" t="s">
        <v>981</v>
      </c>
      <c r="D15" s="161">
        <f t="shared" si="0"/>
        <v>8.52</v>
      </c>
    </row>
    <row r="16" spans="1:12" s="41" customFormat="1" ht="15.75" x14ac:dyDescent="0.25">
      <c r="A16" s="30"/>
      <c r="B16" s="120" t="s">
        <v>1395</v>
      </c>
      <c r="C16" s="75"/>
      <c r="D16" s="161"/>
    </row>
    <row r="17" spans="1:4" ht="15.75" x14ac:dyDescent="0.25">
      <c r="A17" s="30" t="s">
        <v>1282</v>
      </c>
      <c r="B17" s="87" t="s">
        <v>1291</v>
      </c>
      <c r="C17" s="75" t="s">
        <v>1297</v>
      </c>
      <c r="D17" s="161">
        <f t="shared" si="0"/>
        <v>20.399999999999999</v>
      </c>
    </row>
    <row r="18" spans="1:4" ht="15.75" x14ac:dyDescent="0.25">
      <c r="A18" s="30" t="s">
        <v>1283</v>
      </c>
      <c r="B18" s="87" t="s">
        <v>1292</v>
      </c>
      <c r="C18" s="75" t="s">
        <v>1297</v>
      </c>
      <c r="D18" s="161">
        <f t="shared" si="0"/>
        <v>20.399999999999999</v>
      </c>
    </row>
    <row r="19" spans="1:4" ht="15.75" x14ac:dyDescent="0.25">
      <c r="A19" s="30" t="s">
        <v>1284</v>
      </c>
      <c r="B19" s="87" t="s">
        <v>1285</v>
      </c>
      <c r="C19" s="75" t="s">
        <v>1297</v>
      </c>
      <c r="D19" s="161">
        <f t="shared" si="0"/>
        <v>20.399999999999999</v>
      </c>
    </row>
    <row r="20" spans="1:4" ht="15.75" x14ac:dyDescent="0.25">
      <c r="A20" s="30" t="s">
        <v>1286</v>
      </c>
      <c r="B20" s="87" t="s">
        <v>1293</v>
      </c>
      <c r="C20" s="75" t="s">
        <v>1297</v>
      </c>
      <c r="D20" s="161">
        <f t="shared" si="0"/>
        <v>20.399999999999999</v>
      </c>
    </row>
    <row r="21" spans="1:4" ht="15.75" x14ac:dyDescent="0.25">
      <c r="A21" s="30" t="s">
        <v>1287</v>
      </c>
      <c r="B21" s="89" t="s">
        <v>1298</v>
      </c>
      <c r="C21" s="75" t="s">
        <v>1297</v>
      </c>
      <c r="D21" s="161">
        <f t="shared" si="0"/>
        <v>20.399999999999999</v>
      </c>
    </row>
    <row r="22" spans="1:4" ht="15.75" x14ac:dyDescent="0.25">
      <c r="A22" s="30" t="s">
        <v>1288</v>
      </c>
      <c r="B22" s="87" t="s">
        <v>1294</v>
      </c>
      <c r="C22" s="75" t="s">
        <v>1297</v>
      </c>
      <c r="D22" s="161">
        <f t="shared" si="0"/>
        <v>20.399999999999999</v>
      </c>
    </row>
    <row r="23" spans="1:4" ht="15.75" x14ac:dyDescent="0.25">
      <c r="A23" s="4" t="s">
        <v>1289</v>
      </c>
      <c r="B23" s="89" t="s">
        <v>1295</v>
      </c>
      <c r="C23" s="75" t="s">
        <v>1297</v>
      </c>
      <c r="D23" s="161">
        <f t="shared" si="0"/>
        <v>20.399999999999999</v>
      </c>
    </row>
    <row r="24" spans="1:4" ht="15.75" x14ac:dyDescent="0.25">
      <c r="A24" s="4" t="s">
        <v>1290</v>
      </c>
      <c r="B24" s="87" t="s">
        <v>1296</v>
      </c>
      <c r="C24" s="75" t="s">
        <v>1297</v>
      </c>
      <c r="D24" s="161">
        <f t="shared" si="0"/>
        <v>20.399999999999999</v>
      </c>
    </row>
    <row r="25" spans="1:4" ht="15.75" x14ac:dyDescent="0.25">
      <c r="A25" s="30" t="s">
        <v>1299</v>
      </c>
      <c r="B25" s="116" t="s">
        <v>1302</v>
      </c>
      <c r="C25" s="75" t="s">
        <v>855</v>
      </c>
      <c r="D25" s="161">
        <f t="shared" si="0"/>
        <v>15.84</v>
      </c>
    </row>
    <row r="26" spans="1:4" ht="15.75" x14ac:dyDescent="0.25">
      <c r="A26" s="117" t="s">
        <v>1300</v>
      </c>
      <c r="B26" s="118" t="s">
        <v>1303</v>
      </c>
      <c r="C26" s="75" t="s">
        <v>855</v>
      </c>
      <c r="D26" s="161">
        <f t="shared" si="0"/>
        <v>15.84</v>
      </c>
    </row>
    <row r="27" spans="1:4" x14ac:dyDescent="0.25">
      <c r="A27" s="119">
        <v>42987</v>
      </c>
      <c r="B27" s="47" t="s">
        <v>1304</v>
      </c>
      <c r="C27" s="108" t="s">
        <v>855</v>
      </c>
      <c r="D27" s="161">
        <f t="shared" si="0"/>
        <v>15.84</v>
      </c>
    </row>
    <row r="28" spans="1:4" x14ac:dyDescent="0.25">
      <c r="A28" s="119">
        <v>107885</v>
      </c>
      <c r="B28" s="47" t="s">
        <v>1305</v>
      </c>
      <c r="C28" s="108" t="s">
        <v>855</v>
      </c>
      <c r="D28" s="161">
        <f t="shared" si="0"/>
        <v>15.84</v>
      </c>
    </row>
    <row r="29" spans="1:4" x14ac:dyDescent="0.25">
      <c r="A29" s="119">
        <v>100667</v>
      </c>
      <c r="B29" s="47" t="s">
        <v>1306</v>
      </c>
      <c r="C29" s="108" t="s">
        <v>855</v>
      </c>
      <c r="D29" s="161">
        <f t="shared" si="0"/>
        <v>15.84</v>
      </c>
    </row>
    <row r="30" spans="1:4" ht="15.75" x14ac:dyDescent="0.25">
      <c r="A30" s="117" t="s">
        <v>1301</v>
      </c>
      <c r="B30" s="118" t="s">
        <v>1307</v>
      </c>
      <c r="C30" s="106" t="s">
        <v>855</v>
      </c>
      <c r="D30" s="161">
        <f t="shared" si="0"/>
        <v>15.84</v>
      </c>
    </row>
    <row r="31" spans="1:4" x14ac:dyDescent="0.25">
      <c r="A31" s="119">
        <v>107678</v>
      </c>
      <c r="B31" s="47" t="s">
        <v>1308</v>
      </c>
      <c r="C31" s="79" t="s">
        <v>855</v>
      </c>
      <c r="D31" s="161">
        <f t="shared" si="0"/>
        <v>15.84</v>
      </c>
    </row>
    <row r="32" spans="1:4" x14ac:dyDescent="0.25">
      <c r="A32" s="119">
        <v>56161</v>
      </c>
      <c r="B32" s="47" t="s">
        <v>1309</v>
      </c>
      <c r="C32" s="79" t="s">
        <v>855</v>
      </c>
      <c r="D32" s="161">
        <f t="shared" si="0"/>
        <v>15.84</v>
      </c>
    </row>
    <row r="33" spans="1:4" ht="15.75" x14ac:dyDescent="0.25">
      <c r="A33" s="30">
        <v>43003</v>
      </c>
      <c r="B33" s="45" t="s">
        <v>1310</v>
      </c>
      <c r="C33" s="46" t="s">
        <v>855</v>
      </c>
      <c r="D33" s="161">
        <f t="shared" si="0"/>
        <v>15.84</v>
      </c>
    </row>
    <row r="34" spans="1:4" ht="15.75" x14ac:dyDescent="0.25">
      <c r="A34" s="30" t="s">
        <v>1311</v>
      </c>
      <c r="B34" s="115" t="s">
        <v>1317</v>
      </c>
      <c r="C34" s="107" t="s">
        <v>1323</v>
      </c>
      <c r="D34" s="161">
        <f t="shared" si="0"/>
        <v>7.08</v>
      </c>
    </row>
    <row r="35" spans="1:4" ht="15.75" x14ac:dyDescent="0.25">
      <c r="A35" s="30" t="s">
        <v>1312</v>
      </c>
      <c r="B35" s="67" t="s">
        <v>1318</v>
      </c>
      <c r="C35" s="75" t="s">
        <v>1323</v>
      </c>
      <c r="D35" s="161">
        <f t="shared" si="0"/>
        <v>7.08</v>
      </c>
    </row>
    <row r="36" spans="1:4" ht="15.75" x14ac:dyDescent="0.25">
      <c r="A36" s="30" t="s">
        <v>1313</v>
      </c>
      <c r="B36" s="89" t="s">
        <v>1319</v>
      </c>
      <c r="C36" s="75" t="s">
        <v>1323</v>
      </c>
      <c r="D36" s="161">
        <f t="shared" si="0"/>
        <v>7.08</v>
      </c>
    </row>
    <row r="37" spans="1:4" ht="15.75" x14ac:dyDescent="0.25">
      <c r="A37" s="30" t="s">
        <v>1314</v>
      </c>
      <c r="B37" s="87" t="s">
        <v>1320</v>
      </c>
      <c r="C37" s="75" t="s">
        <v>1323</v>
      </c>
      <c r="D37" s="161">
        <f t="shared" si="0"/>
        <v>7.08</v>
      </c>
    </row>
    <row r="38" spans="1:4" ht="15.75" x14ac:dyDescent="0.25">
      <c r="A38" s="117" t="s">
        <v>1315</v>
      </c>
      <c r="B38" s="87" t="s">
        <v>1321</v>
      </c>
      <c r="C38" s="75" t="s">
        <v>1323</v>
      </c>
      <c r="D38" s="161">
        <f t="shared" si="0"/>
        <v>7.08</v>
      </c>
    </row>
    <row r="39" spans="1:4" ht="15.75" x14ac:dyDescent="0.25">
      <c r="A39" s="30" t="s">
        <v>1316</v>
      </c>
      <c r="B39" s="87" t="s">
        <v>1322</v>
      </c>
      <c r="C39" s="75" t="s">
        <v>1323</v>
      </c>
      <c r="D39" s="161">
        <f t="shared" si="0"/>
        <v>7.08</v>
      </c>
    </row>
    <row r="40" spans="1:4" ht="15.75" x14ac:dyDescent="0.25">
      <c r="A40" s="30" t="s">
        <v>1324</v>
      </c>
      <c r="B40" s="87" t="s">
        <v>1329</v>
      </c>
      <c r="C40" s="75" t="s">
        <v>1333</v>
      </c>
      <c r="D40" s="161">
        <f t="shared" si="0"/>
        <v>11.16</v>
      </c>
    </row>
    <row r="41" spans="1:4" ht="15.75" x14ac:dyDescent="0.25">
      <c r="A41" s="30" t="s">
        <v>1325</v>
      </c>
      <c r="B41" s="87" t="s">
        <v>1330</v>
      </c>
      <c r="C41" s="75" t="s">
        <v>1333</v>
      </c>
      <c r="D41" s="161">
        <f t="shared" si="0"/>
        <v>11.16</v>
      </c>
    </row>
    <row r="42" spans="1:4" ht="15.75" x14ac:dyDescent="0.25">
      <c r="A42" s="30" t="s">
        <v>1326</v>
      </c>
      <c r="B42" s="89" t="s">
        <v>1334</v>
      </c>
      <c r="C42" s="75" t="s">
        <v>1333</v>
      </c>
      <c r="D42" s="161">
        <f t="shared" si="0"/>
        <v>11.16</v>
      </c>
    </row>
    <row r="43" spans="1:4" ht="15.75" x14ac:dyDescent="0.25">
      <c r="A43" s="30" t="s">
        <v>1327</v>
      </c>
      <c r="B43" s="87" t="s">
        <v>1331</v>
      </c>
      <c r="C43" s="75" t="s">
        <v>1333</v>
      </c>
      <c r="D43" s="161">
        <f t="shared" si="0"/>
        <v>11.16</v>
      </c>
    </row>
    <row r="44" spans="1:4" ht="15.75" x14ac:dyDescent="0.25">
      <c r="A44" s="30" t="s">
        <v>1328</v>
      </c>
      <c r="B44" s="87" t="s">
        <v>1332</v>
      </c>
      <c r="C44" s="75" t="s">
        <v>1333</v>
      </c>
      <c r="D44" s="161">
        <f t="shared" si="0"/>
        <v>11.16</v>
      </c>
    </row>
    <row r="45" spans="1:4" ht="15.75" x14ac:dyDescent="0.25">
      <c r="A45" s="30" t="s">
        <v>1335</v>
      </c>
      <c r="B45" s="87" t="s">
        <v>1338</v>
      </c>
      <c r="C45" s="75" t="s">
        <v>1341</v>
      </c>
      <c r="D45" s="161">
        <f t="shared" si="0"/>
        <v>16.8</v>
      </c>
    </row>
    <row r="46" spans="1:4" ht="15.75" x14ac:dyDescent="0.25">
      <c r="A46" s="30" t="s">
        <v>1336</v>
      </c>
      <c r="B46" s="87" t="s">
        <v>1339</v>
      </c>
      <c r="C46" s="75" t="s">
        <v>1341</v>
      </c>
      <c r="D46" s="161">
        <f t="shared" si="0"/>
        <v>16.8</v>
      </c>
    </row>
    <row r="47" spans="1:4" ht="15.75" x14ac:dyDescent="0.25">
      <c r="A47" s="30" t="s">
        <v>1337</v>
      </c>
      <c r="B47" s="87" t="s">
        <v>1340</v>
      </c>
      <c r="C47" s="75" t="s">
        <v>1341</v>
      </c>
      <c r="D47" s="161">
        <f t="shared" si="0"/>
        <v>16.8</v>
      </c>
    </row>
    <row r="48" spans="1:4" ht="15.75" x14ac:dyDescent="0.25">
      <c r="A48" s="30" t="s">
        <v>1342</v>
      </c>
      <c r="B48" s="87" t="s">
        <v>1346</v>
      </c>
      <c r="C48" s="75" t="s">
        <v>1350</v>
      </c>
      <c r="D48" s="161">
        <f t="shared" si="0"/>
        <v>9.5400000000000009</v>
      </c>
    </row>
    <row r="49" spans="1:4" ht="15.75" x14ac:dyDescent="0.25">
      <c r="A49" s="30" t="s">
        <v>1343</v>
      </c>
      <c r="B49" s="89" t="s">
        <v>1347</v>
      </c>
      <c r="C49" s="75" t="s">
        <v>1350</v>
      </c>
      <c r="D49" s="161">
        <f t="shared" si="0"/>
        <v>9.5400000000000009</v>
      </c>
    </row>
    <row r="50" spans="1:4" ht="15.75" x14ac:dyDescent="0.25">
      <c r="A50" s="30" t="s">
        <v>1344</v>
      </c>
      <c r="B50" s="89" t="s">
        <v>1348</v>
      </c>
      <c r="C50" s="75" t="s">
        <v>1350</v>
      </c>
      <c r="D50" s="161">
        <f t="shared" si="0"/>
        <v>9.5400000000000009</v>
      </c>
    </row>
    <row r="51" spans="1:4" ht="15.75" x14ac:dyDescent="0.25">
      <c r="A51" s="30" t="s">
        <v>1345</v>
      </c>
      <c r="B51" s="87" t="s">
        <v>1349</v>
      </c>
      <c r="C51" s="75" t="s">
        <v>1350</v>
      </c>
      <c r="D51" s="161">
        <f t="shared" si="0"/>
        <v>9.5400000000000009</v>
      </c>
    </row>
    <row r="52" spans="1:4" ht="29.25" x14ac:dyDescent="0.25">
      <c r="A52" s="4" t="s">
        <v>1351</v>
      </c>
      <c r="B52" s="67" t="s">
        <v>1355</v>
      </c>
      <c r="C52" s="75" t="s">
        <v>84</v>
      </c>
      <c r="D52" s="161">
        <f t="shared" si="0"/>
        <v>38.4</v>
      </c>
    </row>
    <row r="53" spans="1:4" ht="29.25" x14ac:dyDescent="0.25">
      <c r="A53" s="4" t="s">
        <v>1352</v>
      </c>
      <c r="B53" s="67" t="s">
        <v>1356</v>
      </c>
      <c r="C53" s="75" t="s">
        <v>1361</v>
      </c>
      <c r="D53" s="161">
        <f t="shared" si="0"/>
        <v>20.64</v>
      </c>
    </row>
    <row r="54" spans="1:4" ht="15.75" x14ac:dyDescent="0.25">
      <c r="A54" s="30" t="s">
        <v>1353</v>
      </c>
      <c r="B54" s="121" t="s">
        <v>1357</v>
      </c>
      <c r="C54" s="75" t="s">
        <v>1362</v>
      </c>
      <c r="D54" s="161">
        <f t="shared" si="0"/>
        <v>9.1199999999999992</v>
      </c>
    </row>
    <row r="55" spans="1:4" ht="15.75" x14ac:dyDescent="0.25">
      <c r="A55" s="117" t="s">
        <v>1354</v>
      </c>
      <c r="B55" s="118" t="s">
        <v>1358</v>
      </c>
      <c r="C55" s="75" t="s">
        <v>1363</v>
      </c>
      <c r="D55" s="161">
        <f t="shared" si="0"/>
        <v>16.32</v>
      </c>
    </row>
    <row r="56" spans="1:4" x14ac:dyDescent="0.25">
      <c r="A56" s="119">
        <v>52839</v>
      </c>
      <c r="B56" s="47" t="s">
        <v>1359</v>
      </c>
      <c r="C56" s="108" t="s">
        <v>1364</v>
      </c>
      <c r="D56" s="161">
        <f t="shared" si="0"/>
        <v>9.7199999999999989</v>
      </c>
    </row>
    <row r="57" spans="1:4" x14ac:dyDescent="0.25">
      <c r="A57" s="119">
        <v>42677</v>
      </c>
      <c r="B57" s="47" t="s">
        <v>1360</v>
      </c>
      <c r="C57" s="108" t="s">
        <v>1365</v>
      </c>
      <c r="D57" s="161">
        <f t="shared" si="0"/>
        <v>34.5</v>
      </c>
    </row>
    <row r="58" spans="1:4" x14ac:dyDescent="0.25">
      <c r="A58" s="119">
        <v>117633</v>
      </c>
      <c r="B58" s="47" t="s">
        <v>1367</v>
      </c>
      <c r="C58" s="108" t="s">
        <v>1369</v>
      </c>
      <c r="D58" s="161">
        <f t="shared" si="0"/>
        <v>4.7519999999999998</v>
      </c>
    </row>
    <row r="59" spans="1:4" x14ac:dyDescent="0.25">
      <c r="A59" s="119">
        <v>76932</v>
      </c>
      <c r="B59" s="122" t="s">
        <v>1368</v>
      </c>
      <c r="C59" s="79" t="s">
        <v>1370</v>
      </c>
      <c r="D59" s="161">
        <f t="shared" si="0"/>
        <v>10.8</v>
      </c>
    </row>
    <row r="60" spans="1:4" x14ac:dyDescent="0.25">
      <c r="A60" s="119">
        <v>55061</v>
      </c>
      <c r="B60" s="122" t="s">
        <v>1380</v>
      </c>
      <c r="C60" s="79" t="s">
        <v>1371</v>
      </c>
      <c r="D60" s="161">
        <f t="shared" si="0"/>
        <v>12.239999999999998</v>
      </c>
    </row>
    <row r="61" spans="1:4" ht="15.75" x14ac:dyDescent="0.25">
      <c r="A61" s="30" t="s">
        <v>1366</v>
      </c>
      <c r="B61" s="20" t="s">
        <v>1379</v>
      </c>
      <c r="C61" s="46" t="s">
        <v>1212</v>
      </c>
      <c r="D61" s="161">
        <f t="shared" si="0"/>
        <v>14.4</v>
      </c>
    </row>
    <row r="62" spans="1:4" ht="15.75" x14ac:dyDescent="0.25">
      <c r="A62" s="30">
        <v>47281</v>
      </c>
      <c r="B62" s="20" t="s">
        <v>1381</v>
      </c>
      <c r="C62" s="75" t="s">
        <v>1372</v>
      </c>
      <c r="D62" s="161">
        <f t="shared" si="0"/>
        <v>12</v>
      </c>
    </row>
    <row r="63" spans="1:4" ht="15.75" x14ac:dyDescent="0.25">
      <c r="A63" s="30">
        <v>92485</v>
      </c>
      <c r="B63" s="20" t="s">
        <v>1382</v>
      </c>
      <c r="C63" s="75" t="s">
        <v>1212</v>
      </c>
      <c r="D63" s="161">
        <f t="shared" si="0"/>
        <v>14.4</v>
      </c>
    </row>
    <row r="64" spans="1:4" ht="15.75" x14ac:dyDescent="0.25">
      <c r="A64" s="30">
        <v>83182</v>
      </c>
      <c r="B64" s="20" t="s">
        <v>1383</v>
      </c>
      <c r="C64" s="75" t="s">
        <v>1249</v>
      </c>
      <c r="D64" s="161">
        <f t="shared" si="0"/>
        <v>21.6</v>
      </c>
    </row>
    <row r="65" spans="1:5" ht="15.75" x14ac:dyDescent="0.25">
      <c r="A65" s="30">
        <v>63012</v>
      </c>
      <c r="B65" s="20" t="s">
        <v>1384</v>
      </c>
      <c r="C65" s="75" t="s">
        <v>1225</v>
      </c>
      <c r="D65" s="161">
        <f t="shared" si="0"/>
        <v>25.2</v>
      </c>
    </row>
    <row r="66" spans="1:5" ht="15.75" x14ac:dyDescent="0.25">
      <c r="A66" s="30">
        <v>84603</v>
      </c>
      <c r="B66" s="20" t="s">
        <v>1385</v>
      </c>
      <c r="C66" s="75" t="s">
        <v>1373</v>
      </c>
      <c r="D66" s="161">
        <f t="shared" si="0"/>
        <v>18</v>
      </c>
    </row>
    <row r="67" spans="1:5" ht="15.75" x14ac:dyDescent="0.25">
      <c r="A67" s="30">
        <v>114332</v>
      </c>
      <c r="B67" s="20" t="s">
        <v>1386</v>
      </c>
      <c r="C67" s="75" t="s">
        <v>1212</v>
      </c>
      <c r="D67" s="161">
        <f t="shared" si="0"/>
        <v>14.4</v>
      </c>
    </row>
    <row r="68" spans="1:5" ht="18" customHeight="1" x14ac:dyDescent="0.25">
      <c r="A68" s="30">
        <v>92456</v>
      </c>
      <c r="B68" s="20" t="s">
        <v>1387</v>
      </c>
      <c r="C68" s="75" t="s">
        <v>105</v>
      </c>
      <c r="D68" s="161">
        <f t="shared" si="0"/>
        <v>32.4</v>
      </c>
    </row>
    <row r="69" spans="1:5" ht="26.25" customHeight="1" x14ac:dyDescent="0.25">
      <c r="A69" s="30">
        <v>71454</v>
      </c>
      <c r="B69" s="20" t="s">
        <v>1388</v>
      </c>
      <c r="C69" s="75" t="s">
        <v>1225</v>
      </c>
      <c r="D69" s="161">
        <f t="shared" ref="D69:D118" si="1">C69*20/100+C69</f>
        <v>25.2</v>
      </c>
    </row>
    <row r="70" spans="1:5" ht="26.25" x14ac:dyDescent="0.25">
      <c r="A70" s="30">
        <v>86708</v>
      </c>
      <c r="B70" s="20" t="s">
        <v>1390</v>
      </c>
      <c r="C70" s="75" t="s">
        <v>1374</v>
      </c>
      <c r="D70" s="161">
        <f t="shared" si="1"/>
        <v>28.8</v>
      </c>
    </row>
    <row r="71" spans="1:5" ht="26.25" x14ac:dyDescent="0.25">
      <c r="A71" s="30">
        <v>120981</v>
      </c>
      <c r="B71" s="20" t="s">
        <v>1389</v>
      </c>
      <c r="C71" s="75" t="s">
        <v>1375</v>
      </c>
      <c r="D71" s="161">
        <f t="shared" si="1"/>
        <v>154.80000000000001</v>
      </c>
    </row>
    <row r="72" spans="1:5" ht="26.25" x14ac:dyDescent="0.25">
      <c r="A72" s="30">
        <v>117632</v>
      </c>
      <c r="B72" s="20" t="s">
        <v>1391</v>
      </c>
      <c r="C72" s="75" t="s">
        <v>1376</v>
      </c>
      <c r="D72" s="161">
        <f t="shared" si="1"/>
        <v>768</v>
      </c>
    </row>
    <row r="73" spans="1:5" ht="15.75" x14ac:dyDescent="0.25">
      <c r="A73" s="30">
        <v>39301</v>
      </c>
      <c r="B73" s="20" t="s">
        <v>1392</v>
      </c>
      <c r="C73" s="75" t="s">
        <v>1377</v>
      </c>
      <c r="D73" s="161">
        <f t="shared" si="1"/>
        <v>518.4</v>
      </c>
    </row>
    <row r="74" spans="1:5" ht="19.5" customHeight="1" x14ac:dyDescent="0.25">
      <c r="A74" s="30">
        <v>15329</v>
      </c>
      <c r="B74" s="20" t="s">
        <v>1393</v>
      </c>
      <c r="C74" s="75" t="s">
        <v>856</v>
      </c>
      <c r="D74" s="161">
        <f t="shared" si="1"/>
        <v>18.96</v>
      </c>
    </row>
    <row r="75" spans="1:5" ht="30" customHeight="1" x14ac:dyDescent="0.25">
      <c r="A75" s="30">
        <v>66499</v>
      </c>
      <c r="B75" s="20" t="s">
        <v>1394</v>
      </c>
      <c r="C75" s="75" t="s">
        <v>1378</v>
      </c>
      <c r="D75" s="161">
        <f t="shared" si="1"/>
        <v>24.479999999999997</v>
      </c>
    </row>
    <row r="76" spans="1:5" ht="15.75" x14ac:dyDescent="0.25">
      <c r="A76" s="30" t="s">
        <v>1396</v>
      </c>
      <c r="B76" s="87" t="s">
        <v>1429</v>
      </c>
      <c r="C76" s="75" t="s">
        <v>883</v>
      </c>
      <c r="D76" s="161">
        <f t="shared" si="1"/>
        <v>33.6</v>
      </c>
    </row>
    <row r="77" spans="1:5" ht="15.75" x14ac:dyDescent="0.25">
      <c r="A77" s="30" t="s">
        <v>1397</v>
      </c>
      <c r="B77" s="87" t="s">
        <v>1430</v>
      </c>
      <c r="C77" s="75" t="s">
        <v>1431</v>
      </c>
      <c r="D77" s="161">
        <f t="shared" si="1"/>
        <v>3.6</v>
      </c>
      <c r="E77" s="53"/>
    </row>
    <row r="78" spans="1:5" ht="15.75" x14ac:dyDescent="0.25">
      <c r="A78" s="30" t="s">
        <v>1398</v>
      </c>
      <c r="B78" s="87" t="s">
        <v>1432</v>
      </c>
      <c r="C78" s="75" t="s">
        <v>1433</v>
      </c>
      <c r="D78" s="161">
        <f t="shared" si="1"/>
        <v>9.8279999999999994</v>
      </c>
      <c r="E78" s="53"/>
    </row>
    <row r="79" spans="1:5" ht="15.75" x14ac:dyDescent="0.25">
      <c r="A79" s="30" t="s">
        <v>1399</v>
      </c>
      <c r="B79" s="87" t="s">
        <v>1434</v>
      </c>
      <c r="C79" s="75" t="s">
        <v>1435</v>
      </c>
      <c r="D79" s="161">
        <f t="shared" si="1"/>
        <v>13.103999999999999</v>
      </c>
    </row>
    <row r="80" spans="1:5" ht="15.75" x14ac:dyDescent="0.25">
      <c r="A80" s="30" t="s">
        <v>1400</v>
      </c>
      <c r="B80" s="89" t="s">
        <v>1436</v>
      </c>
      <c r="C80" s="75" t="s">
        <v>1212</v>
      </c>
      <c r="D80" s="161">
        <f t="shared" si="1"/>
        <v>14.4</v>
      </c>
    </row>
    <row r="81" spans="1:4" ht="15.75" x14ac:dyDescent="0.25">
      <c r="A81" s="30" t="s">
        <v>1401</v>
      </c>
      <c r="B81" s="87" t="s">
        <v>1437</v>
      </c>
      <c r="C81" s="75" t="s">
        <v>1438</v>
      </c>
      <c r="D81" s="161">
        <f t="shared" si="1"/>
        <v>31.439999999999998</v>
      </c>
    </row>
    <row r="82" spans="1:4" ht="15.75" x14ac:dyDescent="0.25">
      <c r="A82" s="4" t="s">
        <v>1402</v>
      </c>
      <c r="B82" s="89" t="s">
        <v>1439</v>
      </c>
      <c r="C82" s="75" t="s">
        <v>1440</v>
      </c>
      <c r="D82" s="161">
        <f t="shared" si="1"/>
        <v>25.547999999999998</v>
      </c>
    </row>
    <row r="83" spans="1:4" ht="15.75" x14ac:dyDescent="0.25">
      <c r="A83" s="4" t="s">
        <v>1403</v>
      </c>
      <c r="B83" s="87" t="s">
        <v>1441</v>
      </c>
      <c r="C83" s="75" t="s">
        <v>1442</v>
      </c>
      <c r="D83" s="161">
        <f t="shared" si="1"/>
        <v>16.38</v>
      </c>
    </row>
    <row r="84" spans="1:4" ht="15.75" x14ac:dyDescent="0.25">
      <c r="A84" s="30" t="s">
        <v>1404</v>
      </c>
      <c r="B84" s="116" t="s">
        <v>1443</v>
      </c>
      <c r="C84" s="75" t="s">
        <v>1444</v>
      </c>
      <c r="D84" s="161">
        <f t="shared" si="1"/>
        <v>17.027999999999999</v>
      </c>
    </row>
    <row r="85" spans="1:4" ht="15.75" x14ac:dyDescent="0.25">
      <c r="A85" s="117" t="s">
        <v>1405</v>
      </c>
      <c r="B85" s="118" t="s">
        <v>1445</v>
      </c>
      <c r="C85" s="75" t="s">
        <v>1444</v>
      </c>
      <c r="D85" s="161">
        <f t="shared" si="1"/>
        <v>17.027999999999999</v>
      </c>
    </row>
    <row r="86" spans="1:4" x14ac:dyDescent="0.25">
      <c r="A86" s="119">
        <v>68028</v>
      </c>
      <c r="B86" s="47" t="s">
        <v>1446</v>
      </c>
      <c r="C86" s="108" t="s">
        <v>1447</v>
      </c>
      <c r="D86" s="161">
        <f t="shared" si="1"/>
        <v>6.5519999999999996</v>
      </c>
    </row>
    <row r="87" spans="1:4" x14ac:dyDescent="0.25">
      <c r="A87" s="119">
        <v>14853</v>
      </c>
      <c r="B87" s="47" t="s">
        <v>1448</v>
      </c>
      <c r="C87" s="108" t="s">
        <v>1442</v>
      </c>
      <c r="D87" s="161">
        <f t="shared" si="1"/>
        <v>16.38</v>
      </c>
    </row>
    <row r="88" spans="1:4" x14ac:dyDescent="0.25">
      <c r="A88" s="119">
        <v>41980</v>
      </c>
      <c r="B88" s="47" t="s">
        <v>1449</v>
      </c>
      <c r="C88" s="108" t="s">
        <v>1450</v>
      </c>
      <c r="D88" s="161">
        <f t="shared" si="1"/>
        <v>18.72</v>
      </c>
    </row>
    <row r="89" spans="1:4" ht="15.75" x14ac:dyDescent="0.25">
      <c r="A89" s="117" t="s">
        <v>1406</v>
      </c>
      <c r="B89" s="118" t="s">
        <v>1451</v>
      </c>
      <c r="C89" s="106" t="s">
        <v>1450</v>
      </c>
      <c r="D89" s="161">
        <f t="shared" si="1"/>
        <v>18.72</v>
      </c>
    </row>
    <row r="90" spans="1:4" x14ac:dyDescent="0.25">
      <c r="A90" s="119">
        <v>14874</v>
      </c>
      <c r="B90" s="47" t="s">
        <v>1452</v>
      </c>
      <c r="C90" s="79" t="s">
        <v>1453</v>
      </c>
      <c r="D90" s="161">
        <f t="shared" si="1"/>
        <v>19.32</v>
      </c>
    </row>
    <row r="91" spans="1:4" x14ac:dyDescent="0.25">
      <c r="A91" s="119">
        <v>71321</v>
      </c>
      <c r="B91" s="47" t="s">
        <v>1454</v>
      </c>
      <c r="C91" s="79" t="s">
        <v>1453</v>
      </c>
      <c r="D91" s="161">
        <f t="shared" si="1"/>
        <v>19.32</v>
      </c>
    </row>
    <row r="92" spans="1:4" ht="15.75" x14ac:dyDescent="0.25">
      <c r="A92" s="30" t="s">
        <v>1407</v>
      </c>
      <c r="B92" s="45" t="s">
        <v>1455</v>
      </c>
      <c r="C92" s="46" t="s">
        <v>1273</v>
      </c>
      <c r="D92" s="161">
        <f t="shared" si="1"/>
        <v>32.76</v>
      </c>
    </row>
    <row r="93" spans="1:4" ht="15.75" x14ac:dyDescent="0.25">
      <c r="A93" s="30" t="s">
        <v>1408</v>
      </c>
      <c r="B93" s="115" t="s">
        <v>1456</v>
      </c>
      <c r="C93" s="107" t="s">
        <v>1457</v>
      </c>
      <c r="D93" s="161">
        <f t="shared" si="1"/>
        <v>9.48</v>
      </c>
    </row>
    <row r="94" spans="1:4" ht="15.75" x14ac:dyDescent="0.25">
      <c r="A94" s="30" t="s">
        <v>1409</v>
      </c>
      <c r="B94" s="67" t="s">
        <v>1458</v>
      </c>
      <c r="C94" s="75" t="s">
        <v>1459</v>
      </c>
      <c r="D94" s="161">
        <f t="shared" si="1"/>
        <v>12.768000000000001</v>
      </c>
    </row>
    <row r="95" spans="1:4" ht="15.75" x14ac:dyDescent="0.25">
      <c r="A95" s="30" t="s">
        <v>1410</v>
      </c>
      <c r="B95" s="87" t="s">
        <v>1461</v>
      </c>
      <c r="C95" s="75" t="s">
        <v>1460</v>
      </c>
      <c r="D95" s="161">
        <f t="shared" si="1"/>
        <v>39.959999999999994</v>
      </c>
    </row>
    <row r="96" spans="1:4" ht="15.75" x14ac:dyDescent="0.25">
      <c r="A96" s="117" t="s">
        <v>1411</v>
      </c>
      <c r="B96" s="87" t="s">
        <v>1462</v>
      </c>
      <c r="C96" s="75" t="s">
        <v>943</v>
      </c>
      <c r="D96" s="161">
        <f t="shared" si="1"/>
        <v>5.8800000000000008</v>
      </c>
    </row>
    <row r="97" spans="1:5" ht="15.75" x14ac:dyDescent="0.25">
      <c r="A97" s="30" t="s">
        <v>1412</v>
      </c>
      <c r="B97" s="87" t="s">
        <v>1463</v>
      </c>
      <c r="C97" s="75" t="s">
        <v>1464</v>
      </c>
      <c r="D97" s="161">
        <f t="shared" si="1"/>
        <v>19.103999999999999</v>
      </c>
    </row>
    <row r="98" spans="1:5" ht="15.75" x14ac:dyDescent="0.25">
      <c r="A98" s="30" t="s">
        <v>1413</v>
      </c>
      <c r="B98" s="87" t="s">
        <v>1465</v>
      </c>
      <c r="C98" s="75" t="s">
        <v>1464</v>
      </c>
      <c r="D98" s="161">
        <f t="shared" si="1"/>
        <v>19.103999999999999</v>
      </c>
    </row>
    <row r="99" spans="1:5" ht="15.75" x14ac:dyDescent="0.25">
      <c r="A99" s="30" t="s">
        <v>1414</v>
      </c>
      <c r="B99" s="87" t="s">
        <v>1468</v>
      </c>
      <c r="C99" s="75" t="s">
        <v>1469</v>
      </c>
      <c r="D99" s="161">
        <f t="shared" si="1"/>
        <v>7.8599999999999994</v>
      </c>
      <c r="E99" s="53"/>
    </row>
    <row r="100" spans="1:5" ht="15.75" x14ac:dyDescent="0.25">
      <c r="A100" s="30" t="s">
        <v>1415</v>
      </c>
      <c r="B100" s="89" t="s">
        <v>1467</v>
      </c>
      <c r="C100" s="75" t="s">
        <v>1469</v>
      </c>
      <c r="D100" s="161">
        <f t="shared" si="1"/>
        <v>7.8599999999999994</v>
      </c>
    </row>
    <row r="101" spans="1:5" ht="15.75" x14ac:dyDescent="0.25">
      <c r="A101" s="30" t="s">
        <v>1416</v>
      </c>
      <c r="B101" s="87" t="s">
        <v>1466</v>
      </c>
      <c r="C101" s="75" t="s">
        <v>1469</v>
      </c>
      <c r="D101" s="161">
        <f t="shared" si="1"/>
        <v>7.8599999999999994</v>
      </c>
    </row>
    <row r="102" spans="1:5" ht="15.75" x14ac:dyDescent="0.25">
      <c r="A102" s="30" t="s">
        <v>1417</v>
      </c>
      <c r="B102" s="87" t="s">
        <v>1470</v>
      </c>
      <c r="C102" s="75" t="s">
        <v>1442</v>
      </c>
      <c r="D102" s="161">
        <f t="shared" si="1"/>
        <v>16.38</v>
      </c>
    </row>
    <row r="103" spans="1:5" ht="15.75" x14ac:dyDescent="0.25">
      <c r="A103" s="30" t="s">
        <v>1418</v>
      </c>
      <c r="B103" s="87" t="s">
        <v>1471</v>
      </c>
      <c r="C103" s="75" t="s">
        <v>1442</v>
      </c>
      <c r="D103" s="161">
        <f t="shared" si="1"/>
        <v>16.38</v>
      </c>
    </row>
    <row r="104" spans="1:5" ht="15.75" x14ac:dyDescent="0.25">
      <c r="A104" s="30" t="s">
        <v>1419</v>
      </c>
      <c r="B104" s="87" t="s">
        <v>1472</v>
      </c>
      <c r="C104" s="75" t="s">
        <v>1473</v>
      </c>
      <c r="D104" s="161">
        <f t="shared" si="1"/>
        <v>5.2320000000000002</v>
      </c>
    </row>
    <row r="105" spans="1:5" ht="15.75" customHeight="1" x14ac:dyDescent="0.25">
      <c r="A105" s="30" t="s">
        <v>1420</v>
      </c>
      <c r="B105" s="87" t="s">
        <v>1474</v>
      </c>
      <c r="C105" s="75" t="s">
        <v>1370</v>
      </c>
      <c r="D105" s="161">
        <f t="shared" si="1"/>
        <v>10.8</v>
      </c>
    </row>
    <row r="106" spans="1:5" ht="15.75" x14ac:dyDescent="0.25">
      <c r="A106" s="30" t="s">
        <v>1421</v>
      </c>
      <c r="B106" s="87" t="s">
        <v>1475</v>
      </c>
      <c r="C106" s="75" t="s">
        <v>1435</v>
      </c>
      <c r="D106" s="161">
        <f t="shared" si="1"/>
        <v>13.103999999999999</v>
      </c>
    </row>
    <row r="107" spans="1:5" ht="15.75" x14ac:dyDescent="0.25">
      <c r="A107" s="30" t="s">
        <v>1422</v>
      </c>
      <c r="B107" s="89" t="s">
        <v>1476</v>
      </c>
      <c r="C107" s="75" t="s">
        <v>1477</v>
      </c>
      <c r="D107" s="161">
        <f t="shared" si="1"/>
        <v>6.3840000000000003</v>
      </c>
    </row>
    <row r="108" spans="1:5" ht="15.75" x14ac:dyDescent="0.25">
      <c r="A108" s="30" t="s">
        <v>1423</v>
      </c>
      <c r="B108" s="89" t="s">
        <v>1478</v>
      </c>
      <c r="C108" s="75" t="s">
        <v>1469</v>
      </c>
      <c r="D108" s="161">
        <f t="shared" si="1"/>
        <v>7.8599999999999994</v>
      </c>
    </row>
    <row r="109" spans="1:5" ht="15.75" x14ac:dyDescent="0.25">
      <c r="A109" s="30" t="s">
        <v>1424</v>
      </c>
      <c r="B109" s="87" t="s">
        <v>1479</v>
      </c>
      <c r="C109" s="75" t="s">
        <v>1447</v>
      </c>
      <c r="D109" s="161">
        <f t="shared" si="1"/>
        <v>6.5519999999999996</v>
      </c>
    </row>
    <row r="110" spans="1:5" ht="15.75" x14ac:dyDescent="0.25">
      <c r="A110" s="4" t="s">
        <v>1425</v>
      </c>
      <c r="B110" s="67" t="s">
        <v>1480</v>
      </c>
      <c r="C110" s="75" t="s">
        <v>1433</v>
      </c>
      <c r="D110" s="161">
        <f t="shared" si="1"/>
        <v>9.8279999999999994</v>
      </c>
    </row>
    <row r="111" spans="1:5" ht="15.75" x14ac:dyDescent="0.25">
      <c r="A111" s="30" t="s">
        <v>1426</v>
      </c>
      <c r="B111" s="121" t="s">
        <v>1481</v>
      </c>
      <c r="C111" s="75" t="s">
        <v>943</v>
      </c>
      <c r="D111" s="161">
        <f t="shared" si="1"/>
        <v>5.8800000000000008</v>
      </c>
    </row>
    <row r="112" spans="1:5" ht="15.75" x14ac:dyDescent="0.25">
      <c r="A112" s="117" t="s">
        <v>1427</v>
      </c>
      <c r="B112" s="118" t="s">
        <v>1482</v>
      </c>
      <c r="C112" s="75" t="s">
        <v>1483</v>
      </c>
      <c r="D112" s="161">
        <f t="shared" si="1"/>
        <v>9.0239999999999991</v>
      </c>
    </row>
    <row r="113" spans="1:5" x14ac:dyDescent="0.25">
      <c r="A113" s="119">
        <v>120979</v>
      </c>
      <c r="B113" s="47" t="s">
        <v>1484</v>
      </c>
      <c r="C113" s="108" t="s">
        <v>1486</v>
      </c>
      <c r="D113" s="161">
        <f t="shared" si="1"/>
        <v>19.655999999999999</v>
      </c>
    </row>
    <row r="114" spans="1:5" x14ac:dyDescent="0.25">
      <c r="A114" s="119">
        <v>74522</v>
      </c>
      <c r="B114" s="47" t="s">
        <v>1485</v>
      </c>
      <c r="C114" s="108" t="s">
        <v>1487</v>
      </c>
      <c r="D114" s="161">
        <f t="shared" si="1"/>
        <v>10.692</v>
      </c>
      <c r="E114" s="53"/>
    </row>
    <row r="115" spans="1:5" x14ac:dyDescent="0.25">
      <c r="A115" s="119">
        <v>58996</v>
      </c>
      <c r="B115" s="47" t="s">
        <v>1488</v>
      </c>
      <c r="C115" s="108" t="s">
        <v>1442</v>
      </c>
      <c r="D115" s="161">
        <f t="shared" si="1"/>
        <v>16.38</v>
      </c>
    </row>
    <row r="116" spans="1:5" x14ac:dyDescent="0.25">
      <c r="A116" s="119">
        <v>114331</v>
      </c>
      <c r="B116" s="122" t="s">
        <v>1489</v>
      </c>
      <c r="C116" s="79" t="s">
        <v>1490</v>
      </c>
      <c r="D116" s="161">
        <f t="shared" si="1"/>
        <v>14.735999999999999</v>
      </c>
    </row>
    <row r="117" spans="1:5" x14ac:dyDescent="0.25">
      <c r="A117" s="119">
        <v>45549</v>
      </c>
      <c r="B117" s="122" t="s">
        <v>1491</v>
      </c>
      <c r="C117" s="79" t="s">
        <v>1492</v>
      </c>
      <c r="D117" s="161">
        <f t="shared" si="1"/>
        <v>6.8760000000000003</v>
      </c>
    </row>
    <row r="118" spans="1:5" ht="15.75" x14ac:dyDescent="0.25">
      <c r="A118" s="30" t="s">
        <v>1428</v>
      </c>
      <c r="B118" s="20" t="s">
        <v>1493</v>
      </c>
      <c r="C118" s="46" t="s">
        <v>1494</v>
      </c>
      <c r="D118" s="161">
        <f t="shared" si="1"/>
        <v>22.931999999999999</v>
      </c>
    </row>
    <row r="119" spans="1:5" ht="15.75" x14ac:dyDescent="0.25">
      <c r="A119" s="137"/>
      <c r="B119" s="138"/>
      <c r="C119" s="97"/>
    </row>
    <row r="120" spans="1:5" ht="15.75" x14ac:dyDescent="0.25">
      <c r="A120" s="139"/>
      <c r="B120" s="140"/>
      <c r="C120" s="133"/>
    </row>
    <row r="121" spans="1:5" ht="15.75" x14ac:dyDescent="0.25">
      <c r="A121" s="139"/>
      <c r="B121" s="140"/>
      <c r="C121" s="133"/>
    </row>
    <row r="122" spans="1:5" ht="15.75" x14ac:dyDescent="0.25">
      <c r="A122" s="139"/>
      <c r="B122" s="140"/>
      <c r="C122" s="133"/>
    </row>
    <row r="123" spans="1:5" ht="15.75" x14ac:dyDescent="0.25">
      <c r="A123" s="139"/>
      <c r="B123" s="140"/>
      <c r="C123" s="133"/>
    </row>
    <row r="124" spans="1:5" ht="15.75" x14ac:dyDescent="0.25">
      <c r="A124" s="139"/>
      <c r="B124" s="140"/>
      <c r="C124" s="133"/>
    </row>
    <row r="125" spans="1:5" ht="15.75" x14ac:dyDescent="0.25">
      <c r="A125" s="139"/>
      <c r="B125" s="140"/>
      <c r="C125" s="133"/>
    </row>
    <row r="126" spans="1:5" ht="15.75" x14ac:dyDescent="0.25">
      <c r="A126" s="139"/>
      <c r="B126" s="140"/>
      <c r="C126" s="133"/>
    </row>
    <row r="127" spans="1:5" ht="15.75" x14ac:dyDescent="0.25">
      <c r="A127" s="139"/>
      <c r="B127" s="140"/>
      <c r="C127" s="133"/>
    </row>
    <row r="128" spans="1:5" ht="15.75" x14ac:dyDescent="0.25">
      <c r="A128" s="139"/>
      <c r="B128" s="140"/>
      <c r="C128" s="133"/>
    </row>
    <row r="129" spans="1:3" ht="15.75" x14ac:dyDescent="0.25">
      <c r="A129" s="139"/>
      <c r="B129" s="140"/>
      <c r="C129" s="133"/>
    </row>
    <row r="130" spans="1:3" ht="15.75" x14ac:dyDescent="0.25">
      <c r="A130" s="139"/>
      <c r="B130" s="140"/>
      <c r="C130" s="133"/>
    </row>
    <row r="131" spans="1:3" ht="15.75" x14ac:dyDescent="0.25">
      <c r="A131" s="139"/>
      <c r="B131" s="140"/>
      <c r="C131" s="133"/>
    </row>
    <row r="132" spans="1:3" ht="15.75" x14ac:dyDescent="0.25">
      <c r="A132" s="139"/>
      <c r="B132" s="140"/>
      <c r="C132" s="133"/>
    </row>
  </sheetData>
  <sheetProtection password="D018" sheet="1" objects="1" scenarios="1"/>
  <mergeCells count="1">
    <mergeCell ref="A1:C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43"/>
  <sheetViews>
    <sheetView tabSelected="1" topLeftCell="A40" workbookViewId="0">
      <selection activeCell="B56" sqref="B56"/>
    </sheetView>
  </sheetViews>
  <sheetFormatPr defaultRowHeight="15" x14ac:dyDescent="0.25"/>
  <cols>
    <col min="1" max="1" width="14.28515625" customWidth="1"/>
    <col min="2" max="2" width="74.42578125" customWidth="1"/>
    <col min="3" max="3" width="18" customWidth="1"/>
  </cols>
  <sheetData>
    <row r="1" spans="1:12" s="41" customFormat="1" ht="109.5" customHeight="1" x14ac:dyDescent="0.25">
      <c r="A1" s="169" t="s">
        <v>1715</v>
      </c>
      <c r="B1" s="170"/>
      <c r="C1" s="171"/>
      <c r="D1" s="163"/>
    </row>
    <row r="2" spans="1:12" ht="35.25" customHeight="1" x14ac:dyDescent="0.25">
      <c r="A2" s="151"/>
      <c r="B2" s="152" t="s">
        <v>1714</v>
      </c>
      <c r="C2" s="151"/>
      <c r="D2" s="162"/>
      <c r="E2" s="149"/>
      <c r="F2" s="149"/>
      <c r="G2" s="149"/>
      <c r="H2" s="149"/>
      <c r="I2" s="149"/>
      <c r="J2" s="149"/>
      <c r="K2" s="149"/>
      <c r="L2" s="149"/>
    </row>
    <row r="3" spans="1:12" ht="18.75" x14ac:dyDescent="0.3">
      <c r="A3" s="1" t="s">
        <v>0</v>
      </c>
      <c r="B3" s="2" t="s">
        <v>1</v>
      </c>
      <c r="C3" s="3" t="s">
        <v>2</v>
      </c>
      <c r="D3" s="165"/>
      <c r="E3" s="149"/>
      <c r="F3" s="149"/>
      <c r="G3" s="149"/>
      <c r="H3" s="149"/>
      <c r="I3" s="149"/>
      <c r="J3" s="149"/>
      <c r="K3" s="149"/>
      <c r="L3" s="149"/>
    </row>
    <row r="4" spans="1:12" ht="15.75" x14ac:dyDescent="0.25">
      <c r="A4" s="4" t="s">
        <v>3</v>
      </c>
      <c r="B4" s="5" t="s">
        <v>4</v>
      </c>
      <c r="C4" s="6" t="s">
        <v>14</v>
      </c>
      <c r="D4" s="161">
        <f>C4*20/100+C4</f>
        <v>86.4</v>
      </c>
      <c r="E4" s="149"/>
      <c r="F4" s="149"/>
      <c r="G4" s="149"/>
      <c r="H4" s="149"/>
      <c r="I4" s="149"/>
      <c r="J4" s="149"/>
      <c r="K4" s="149"/>
      <c r="L4" s="149"/>
    </row>
    <row r="5" spans="1:12" ht="15.75" x14ac:dyDescent="0.25">
      <c r="A5" s="4">
        <v>106008</v>
      </c>
      <c r="B5" s="7" t="s">
        <v>5</v>
      </c>
      <c r="C5" s="6" t="s">
        <v>240</v>
      </c>
      <c r="D5" s="161">
        <f t="shared" ref="D5:D69" si="0">C5*20/100+C5</f>
        <v>92.4</v>
      </c>
      <c r="E5" s="149"/>
      <c r="F5" s="149"/>
      <c r="G5" s="149"/>
      <c r="H5" s="149"/>
      <c r="I5" s="149"/>
      <c r="J5" s="149"/>
      <c r="K5" s="149"/>
      <c r="L5" s="149"/>
    </row>
    <row r="6" spans="1:12" ht="25.5" x14ac:dyDescent="0.25">
      <c r="A6" s="4" t="s">
        <v>7</v>
      </c>
      <c r="B6" s="8" t="s">
        <v>8</v>
      </c>
      <c r="C6" s="6" t="s">
        <v>23</v>
      </c>
      <c r="D6" s="161">
        <f t="shared" si="0"/>
        <v>80.400000000000006</v>
      </c>
      <c r="E6" s="149"/>
      <c r="F6" s="149"/>
      <c r="G6" s="149"/>
      <c r="H6" s="149"/>
      <c r="I6" s="149"/>
      <c r="J6" s="149"/>
      <c r="K6" s="149"/>
      <c r="L6" s="149"/>
    </row>
    <row r="7" spans="1:12" ht="25.5" x14ac:dyDescent="0.25">
      <c r="A7" s="4" t="s">
        <v>10</v>
      </c>
      <c r="B7" s="8" t="s">
        <v>11</v>
      </c>
      <c r="C7" s="6" t="s">
        <v>9</v>
      </c>
      <c r="D7" s="161">
        <f t="shared" si="0"/>
        <v>82.8</v>
      </c>
      <c r="E7" s="149"/>
      <c r="F7" s="149"/>
      <c r="G7" s="149"/>
      <c r="H7" s="149"/>
      <c r="I7" s="149"/>
      <c r="J7" s="149"/>
      <c r="K7" s="149"/>
      <c r="L7" s="149"/>
    </row>
    <row r="8" spans="1:12" ht="15.75" x14ac:dyDescent="0.25">
      <c r="A8" s="4" t="s">
        <v>12</v>
      </c>
      <c r="B8" s="8" t="s">
        <v>13</v>
      </c>
      <c r="C8" s="6" t="s">
        <v>9</v>
      </c>
      <c r="D8" s="161">
        <f t="shared" si="0"/>
        <v>82.8</v>
      </c>
      <c r="E8" s="149"/>
      <c r="F8" s="149"/>
      <c r="G8" s="149"/>
      <c r="H8" s="149"/>
      <c r="I8" s="149"/>
      <c r="J8" s="149"/>
      <c r="K8" s="149"/>
      <c r="L8" s="149"/>
    </row>
    <row r="9" spans="1:12" ht="25.5" x14ac:dyDescent="0.25">
      <c r="A9" s="4" t="s">
        <v>15</v>
      </c>
      <c r="B9" s="8" t="s">
        <v>16</v>
      </c>
      <c r="C9" s="6" t="s">
        <v>9</v>
      </c>
      <c r="D9" s="161">
        <f t="shared" si="0"/>
        <v>82.8</v>
      </c>
      <c r="E9" s="149"/>
      <c r="F9" s="149"/>
      <c r="G9" s="149"/>
      <c r="H9" s="149"/>
      <c r="I9" s="149"/>
      <c r="J9" s="149"/>
      <c r="K9" s="149"/>
      <c r="L9" s="149"/>
    </row>
    <row r="10" spans="1:12" ht="15.75" x14ac:dyDescent="0.25">
      <c r="A10" s="4" t="s">
        <v>17</v>
      </c>
      <c r="B10" s="5" t="s">
        <v>18</v>
      </c>
      <c r="C10" s="6" t="s">
        <v>9</v>
      </c>
      <c r="D10" s="161">
        <f t="shared" si="0"/>
        <v>82.8</v>
      </c>
    </row>
    <row r="11" spans="1:12" ht="15.75" x14ac:dyDescent="0.25">
      <c r="A11" s="4" t="s">
        <v>19</v>
      </c>
      <c r="B11" s="8" t="s">
        <v>20</v>
      </c>
      <c r="C11" s="6" t="s">
        <v>9</v>
      </c>
      <c r="D11" s="161">
        <f t="shared" si="0"/>
        <v>82.8</v>
      </c>
    </row>
    <row r="12" spans="1:12" ht="15.75" x14ac:dyDescent="0.25">
      <c r="A12" s="4" t="s">
        <v>21</v>
      </c>
      <c r="B12" s="8" t="s">
        <v>22</v>
      </c>
      <c r="C12" s="6" t="s">
        <v>23</v>
      </c>
      <c r="D12" s="161">
        <f t="shared" si="0"/>
        <v>80.400000000000006</v>
      </c>
    </row>
    <row r="13" spans="1:12" ht="15.75" x14ac:dyDescent="0.25">
      <c r="A13" s="4" t="s">
        <v>24</v>
      </c>
      <c r="B13" s="8" t="s">
        <v>25</v>
      </c>
      <c r="C13" s="6" t="s">
        <v>669</v>
      </c>
      <c r="D13" s="161">
        <f t="shared" si="0"/>
        <v>73.2</v>
      </c>
    </row>
    <row r="14" spans="1:12" ht="15.75" x14ac:dyDescent="0.25">
      <c r="A14" s="4" t="s">
        <v>27</v>
      </c>
      <c r="B14" s="9" t="s">
        <v>28</v>
      </c>
      <c r="C14" s="6" t="s">
        <v>769</v>
      </c>
      <c r="D14" s="161">
        <f t="shared" si="0"/>
        <v>70.8</v>
      </c>
    </row>
    <row r="15" spans="1:12" x14ac:dyDescent="0.25">
      <c r="A15" s="4" t="s">
        <v>30</v>
      </c>
      <c r="B15" s="9" t="s">
        <v>31</v>
      </c>
      <c r="C15" s="10" t="s">
        <v>133</v>
      </c>
      <c r="D15" s="161">
        <f t="shared" si="0"/>
        <v>68.400000000000006</v>
      </c>
    </row>
    <row r="16" spans="1:12" x14ac:dyDescent="0.25">
      <c r="A16" s="4" t="s">
        <v>33</v>
      </c>
      <c r="B16" s="9" t="s">
        <v>34</v>
      </c>
      <c r="C16" s="10" t="s">
        <v>133</v>
      </c>
      <c r="D16" s="161">
        <f t="shared" si="0"/>
        <v>68.400000000000006</v>
      </c>
    </row>
    <row r="17" spans="1:4" x14ac:dyDescent="0.25">
      <c r="A17" s="4" t="s">
        <v>35</v>
      </c>
      <c r="B17" s="9" t="s">
        <v>36</v>
      </c>
      <c r="C17" s="10" t="s">
        <v>1732</v>
      </c>
      <c r="D17" s="161">
        <f t="shared" si="0"/>
        <v>56.040000000000006</v>
      </c>
    </row>
    <row r="18" spans="1:4" x14ac:dyDescent="0.25">
      <c r="A18" s="4" t="s">
        <v>38</v>
      </c>
      <c r="B18" s="9" t="s">
        <v>39</v>
      </c>
      <c r="C18" s="10" t="s">
        <v>40</v>
      </c>
      <c r="D18" s="161">
        <f t="shared" si="0"/>
        <v>59.879999999999995</v>
      </c>
    </row>
    <row r="19" spans="1:4" x14ac:dyDescent="0.25">
      <c r="A19" s="4" t="s">
        <v>41</v>
      </c>
      <c r="B19" s="9" t="s">
        <v>42</v>
      </c>
      <c r="C19" s="10" t="s">
        <v>65</v>
      </c>
      <c r="D19" s="161">
        <f t="shared" si="0"/>
        <v>50.4</v>
      </c>
    </row>
    <row r="20" spans="1:4" x14ac:dyDescent="0.25">
      <c r="A20" s="4" t="s">
        <v>44</v>
      </c>
      <c r="B20" s="9" t="s">
        <v>45</v>
      </c>
      <c r="C20" s="10" t="s">
        <v>94</v>
      </c>
      <c r="D20" s="161">
        <f t="shared" si="0"/>
        <v>48</v>
      </c>
    </row>
    <row r="21" spans="1:4" x14ac:dyDescent="0.25">
      <c r="A21" s="4" t="s">
        <v>46</v>
      </c>
      <c r="B21" s="9" t="s">
        <v>47</v>
      </c>
      <c r="C21" s="10" t="s">
        <v>48</v>
      </c>
      <c r="D21" s="161">
        <f t="shared" si="0"/>
        <v>76.8</v>
      </c>
    </row>
    <row r="22" spans="1:4" x14ac:dyDescent="0.25">
      <c r="A22" s="4" t="s">
        <v>49</v>
      </c>
      <c r="B22" s="9" t="s">
        <v>50</v>
      </c>
      <c r="C22" s="10" t="s">
        <v>32</v>
      </c>
      <c r="D22" s="161">
        <f t="shared" si="0"/>
        <v>69.599999999999994</v>
      </c>
    </row>
    <row r="23" spans="1:4" x14ac:dyDescent="0.25">
      <c r="A23" s="4" t="s">
        <v>51</v>
      </c>
      <c r="B23" s="9" t="s">
        <v>52</v>
      </c>
      <c r="C23" s="10" t="s">
        <v>1758</v>
      </c>
      <c r="D23" s="161">
        <f t="shared" si="0"/>
        <v>58.559999999999995</v>
      </c>
    </row>
    <row r="24" spans="1:4" x14ac:dyDescent="0.25">
      <c r="A24" s="4" t="s">
        <v>54</v>
      </c>
      <c r="B24" s="11" t="s">
        <v>55</v>
      </c>
      <c r="C24" s="10" t="s">
        <v>53</v>
      </c>
      <c r="D24" s="161">
        <f>C24*20/100+C24</f>
        <v>60</v>
      </c>
    </row>
    <row r="25" spans="1:4" x14ac:dyDescent="0.25">
      <c r="A25" s="12">
        <v>110568</v>
      </c>
      <c r="B25" s="13" t="s">
        <v>56</v>
      </c>
      <c r="C25" s="10" t="s">
        <v>814</v>
      </c>
      <c r="D25" s="161">
        <v>62.4</v>
      </c>
    </row>
    <row r="26" spans="1:4" x14ac:dyDescent="0.25">
      <c r="A26" s="4" t="s">
        <v>57</v>
      </c>
      <c r="B26" s="43" t="s">
        <v>58</v>
      </c>
      <c r="C26" s="10" t="s">
        <v>1094</v>
      </c>
      <c r="D26" s="161">
        <f t="shared" si="0"/>
        <v>62.4</v>
      </c>
    </row>
    <row r="27" spans="1:4" x14ac:dyDescent="0.25">
      <c r="A27" s="4" t="s">
        <v>60</v>
      </c>
      <c r="B27" s="9" t="s">
        <v>61</v>
      </c>
      <c r="C27" s="10" t="s">
        <v>169</v>
      </c>
      <c r="D27" s="161">
        <f t="shared" si="0"/>
        <v>95.88000000000001</v>
      </c>
    </row>
    <row r="28" spans="1:4" x14ac:dyDescent="0.25">
      <c r="A28" s="4" t="s">
        <v>63</v>
      </c>
      <c r="B28" s="9" t="s">
        <v>64</v>
      </c>
      <c r="C28" s="10" t="s">
        <v>65</v>
      </c>
      <c r="D28" s="161">
        <f t="shared" si="0"/>
        <v>50.4</v>
      </c>
    </row>
    <row r="29" spans="1:4" x14ac:dyDescent="0.25">
      <c r="A29" s="4" t="s">
        <v>66</v>
      </c>
      <c r="B29" s="13" t="s">
        <v>67</v>
      </c>
      <c r="C29" s="10" t="s">
        <v>68</v>
      </c>
      <c r="D29" s="161">
        <f t="shared" si="0"/>
        <v>49.8</v>
      </c>
    </row>
    <row r="30" spans="1:4" x14ac:dyDescent="0.25">
      <c r="A30" s="4" t="s">
        <v>69</v>
      </c>
      <c r="B30" s="9" t="s">
        <v>70</v>
      </c>
      <c r="C30" s="10" t="s">
        <v>43</v>
      </c>
      <c r="D30" s="161">
        <f t="shared" si="0"/>
        <v>51.6</v>
      </c>
    </row>
    <row r="31" spans="1:4" x14ac:dyDescent="0.25">
      <c r="A31" s="4" t="s">
        <v>71</v>
      </c>
      <c r="B31" s="9" t="s">
        <v>72</v>
      </c>
      <c r="C31" s="10" t="s">
        <v>59</v>
      </c>
      <c r="D31" s="161">
        <f t="shared" si="0"/>
        <v>64.8</v>
      </c>
    </row>
    <row r="32" spans="1:4" x14ac:dyDescent="0.25">
      <c r="A32" s="4" t="s">
        <v>74</v>
      </c>
      <c r="B32" s="9" t="s">
        <v>75</v>
      </c>
      <c r="C32" s="10" t="s">
        <v>59</v>
      </c>
      <c r="D32" s="161">
        <f t="shared" si="0"/>
        <v>64.8</v>
      </c>
    </row>
    <row r="33" spans="1:4" x14ac:dyDescent="0.25">
      <c r="A33" s="4" t="s">
        <v>76</v>
      </c>
      <c r="B33" s="13" t="s">
        <v>77</v>
      </c>
      <c r="C33" s="10" t="s">
        <v>59</v>
      </c>
      <c r="D33" s="161">
        <f t="shared" si="0"/>
        <v>64.8</v>
      </c>
    </row>
    <row r="34" spans="1:4" x14ac:dyDescent="0.25">
      <c r="A34" s="4" t="s">
        <v>78</v>
      </c>
      <c r="B34" s="11" t="s">
        <v>79</v>
      </c>
      <c r="C34" s="10" t="s">
        <v>59</v>
      </c>
      <c r="D34" s="161">
        <f t="shared" si="0"/>
        <v>64.8</v>
      </c>
    </row>
    <row r="35" spans="1:4" x14ac:dyDescent="0.25">
      <c r="A35" s="12">
        <v>100374</v>
      </c>
      <c r="B35" s="13" t="s">
        <v>80</v>
      </c>
      <c r="C35" s="10" t="s">
        <v>669</v>
      </c>
      <c r="D35" s="161">
        <f t="shared" si="0"/>
        <v>73.2</v>
      </c>
    </row>
    <row r="36" spans="1:4" x14ac:dyDescent="0.25">
      <c r="A36" s="4" t="s">
        <v>82</v>
      </c>
      <c r="B36" s="13" t="s">
        <v>83</v>
      </c>
      <c r="C36" s="10" t="s">
        <v>84</v>
      </c>
      <c r="D36" s="161">
        <f t="shared" si="0"/>
        <v>38.4</v>
      </c>
    </row>
    <row r="37" spans="1:4" x14ac:dyDescent="0.25">
      <c r="A37" s="4" t="s">
        <v>85</v>
      </c>
      <c r="B37" s="13" t="s">
        <v>86</v>
      </c>
      <c r="C37" s="10" t="s">
        <v>84</v>
      </c>
      <c r="D37" s="161">
        <f t="shared" si="0"/>
        <v>38.4</v>
      </c>
    </row>
    <row r="38" spans="1:4" x14ac:dyDescent="0.25">
      <c r="A38" s="4" t="s">
        <v>87</v>
      </c>
      <c r="B38" s="13" t="s">
        <v>88</v>
      </c>
      <c r="C38" s="10" t="s">
        <v>65</v>
      </c>
      <c r="D38" s="161">
        <f t="shared" si="0"/>
        <v>50.4</v>
      </c>
    </row>
    <row r="39" spans="1:4" x14ac:dyDescent="0.25">
      <c r="A39" s="4" t="s">
        <v>89</v>
      </c>
      <c r="B39" s="14" t="s">
        <v>90</v>
      </c>
      <c r="C39" s="10" t="s">
        <v>1759</v>
      </c>
      <c r="D39" s="161">
        <f t="shared" si="0"/>
        <v>40.200000000000003</v>
      </c>
    </row>
    <row r="40" spans="1:4" x14ac:dyDescent="0.25">
      <c r="A40" s="4" t="s">
        <v>92</v>
      </c>
      <c r="B40" s="13" t="s">
        <v>93</v>
      </c>
      <c r="C40" s="10" t="s">
        <v>582</v>
      </c>
      <c r="D40" s="161">
        <f t="shared" si="0"/>
        <v>46.8</v>
      </c>
    </row>
    <row r="41" spans="1:4" x14ac:dyDescent="0.25">
      <c r="A41" s="4" t="s">
        <v>95</v>
      </c>
      <c r="B41" s="13" t="s">
        <v>96</v>
      </c>
      <c r="C41" s="10" t="s">
        <v>1759</v>
      </c>
      <c r="D41" s="161">
        <f t="shared" si="0"/>
        <v>40.200000000000003</v>
      </c>
    </row>
    <row r="42" spans="1:4" x14ac:dyDescent="0.25">
      <c r="A42" s="4" t="s">
        <v>97</v>
      </c>
      <c r="B42" s="13" t="s">
        <v>98</v>
      </c>
      <c r="C42" s="10" t="s">
        <v>1760</v>
      </c>
      <c r="D42" s="161">
        <f t="shared" si="0"/>
        <v>38.76</v>
      </c>
    </row>
    <row r="43" spans="1:4" x14ac:dyDescent="0.25">
      <c r="A43" s="4" t="s">
        <v>100</v>
      </c>
      <c r="B43" s="13" t="s">
        <v>101</v>
      </c>
      <c r="C43" s="10" t="s">
        <v>654</v>
      </c>
      <c r="D43" s="161">
        <f t="shared" si="0"/>
        <v>36</v>
      </c>
    </row>
    <row r="44" spans="1:4" x14ac:dyDescent="0.25">
      <c r="A44" s="4" t="s">
        <v>103</v>
      </c>
      <c r="B44" s="13" t="s">
        <v>104</v>
      </c>
      <c r="C44" s="10" t="s">
        <v>105</v>
      </c>
      <c r="D44" s="161">
        <f t="shared" si="0"/>
        <v>32.4</v>
      </c>
    </row>
    <row r="45" spans="1:4" x14ac:dyDescent="0.25">
      <c r="A45" s="4" t="s">
        <v>106</v>
      </c>
      <c r="B45" s="13" t="s">
        <v>107</v>
      </c>
      <c r="C45" s="10" t="s">
        <v>108</v>
      </c>
      <c r="D45" s="161">
        <f t="shared" si="0"/>
        <v>33.479999999999997</v>
      </c>
    </row>
    <row r="46" spans="1:4" x14ac:dyDescent="0.25">
      <c r="A46" s="4" t="s">
        <v>109</v>
      </c>
      <c r="B46" s="14" t="s">
        <v>110</v>
      </c>
      <c r="C46" s="10" t="s">
        <v>108</v>
      </c>
      <c r="D46" s="161">
        <f t="shared" si="0"/>
        <v>33.479999999999997</v>
      </c>
    </row>
    <row r="47" spans="1:4" x14ac:dyDescent="0.25">
      <c r="A47" s="4" t="s">
        <v>111</v>
      </c>
      <c r="B47" s="13" t="s">
        <v>112</v>
      </c>
      <c r="C47" s="10" t="s">
        <v>113</v>
      </c>
      <c r="D47" s="161">
        <f t="shared" si="0"/>
        <v>75.48</v>
      </c>
    </row>
    <row r="48" spans="1:4" x14ac:dyDescent="0.25">
      <c r="A48" s="15" t="s">
        <v>114</v>
      </c>
      <c r="B48" s="16" t="s">
        <v>115</v>
      </c>
      <c r="C48" s="10" t="s">
        <v>116</v>
      </c>
      <c r="D48" s="161">
        <f t="shared" si="0"/>
        <v>86.28</v>
      </c>
    </row>
    <row r="49" spans="1:4" x14ac:dyDescent="0.25">
      <c r="A49" s="15" t="s">
        <v>117</v>
      </c>
      <c r="B49" s="16" t="s">
        <v>118</v>
      </c>
      <c r="C49" s="10" t="s">
        <v>1741</v>
      </c>
      <c r="D49" s="161">
        <f t="shared" si="0"/>
        <v>111.6</v>
      </c>
    </row>
    <row r="50" spans="1:4" x14ac:dyDescent="0.25">
      <c r="A50" s="4" t="s">
        <v>120</v>
      </c>
      <c r="B50" s="13" t="s">
        <v>121</v>
      </c>
      <c r="C50" s="10" t="s">
        <v>122</v>
      </c>
      <c r="D50" s="161">
        <f t="shared" si="0"/>
        <v>65.400000000000006</v>
      </c>
    </row>
    <row r="51" spans="1:4" x14ac:dyDescent="0.25">
      <c r="A51" s="4" t="s">
        <v>123</v>
      </c>
      <c r="B51" s="13" t="s">
        <v>124</v>
      </c>
      <c r="C51" s="10" t="s">
        <v>125</v>
      </c>
      <c r="D51" s="161">
        <f t="shared" si="0"/>
        <v>27.6</v>
      </c>
    </row>
    <row r="52" spans="1:4" x14ac:dyDescent="0.25">
      <c r="A52" s="4" t="s">
        <v>126</v>
      </c>
      <c r="B52" s="13" t="s">
        <v>127</v>
      </c>
      <c r="C52" s="10" t="s">
        <v>128</v>
      </c>
      <c r="D52" s="161">
        <f t="shared" si="0"/>
        <v>55.2</v>
      </c>
    </row>
    <row r="53" spans="1:4" x14ac:dyDescent="0.25">
      <c r="A53" s="4" t="s">
        <v>129</v>
      </c>
      <c r="B53" s="13" t="s">
        <v>130</v>
      </c>
      <c r="C53" s="10" t="s">
        <v>128</v>
      </c>
      <c r="D53" s="161">
        <f t="shared" si="0"/>
        <v>55.2</v>
      </c>
    </row>
    <row r="54" spans="1:4" x14ac:dyDescent="0.25">
      <c r="A54" s="4" t="s">
        <v>131</v>
      </c>
      <c r="B54" s="13" t="s">
        <v>132</v>
      </c>
      <c r="C54" s="10" t="s">
        <v>133</v>
      </c>
      <c r="D54" s="161">
        <f t="shared" si="0"/>
        <v>68.400000000000006</v>
      </c>
    </row>
    <row r="55" spans="1:4" x14ac:dyDescent="0.25">
      <c r="A55" s="4" t="s">
        <v>134</v>
      </c>
      <c r="B55" s="13" t="s">
        <v>135</v>
      </c>
      <c r="C55" s="10" t="s">
        <v>136</v>
      </c>
      <c r="D55" s="161">
        <f t="shared" si="0"/>
        <v>56.4</v>
      </c>
    </row>
    <row r="56" spans="1:4" s="41" customFormat="1" x14ac:dyDescent="0.25">
      <c r="A56" s="4" t="s">
        <v>1728</v>
      </c>
      <c r="B56" s="43" t="s">
        <v>1729</v>
      </c>
      <c r="C56" s="10" t="s">
        <v>1094</v>
      </c>
      <c r="D56" s="161">
        <f t="shared" si="0"/>
        <v>62.4</v>
      </c>
    </row>
    <row r="57" spans="1:4" x14ac:dyDescent="0.25">
      <c r="A57" s="4" t="s">
        <v>137</v>
      </c>
      <c r="B57" s="13" t="s">
        <v>138</v>
      </c>
      <c r="C57" s="10" t="s">
        <v>1094</v>
      </c>
      <c r="D57" s="161">
        <f t="shared" si="0"/>
        <v>62.4</v>
      </c>
    </row>
    <row r="58" spans="1:4" x14ac:dyDescent="0.25">
      <c r="A58" s="17" t="s">
        <v>139</v>
      </c>
      <c r="B58" s="18" t="s">
        <v>140</v>
      </c>
      <c r="C58" s="19" t="s">
        <v>141</v>
      </c>
      <c r="D58" s="161"/>
    </row>
    <row r="59" spans="1:4" x14ac:dyDescent="0.25">
      <c r="A59" s="4" t="s">
        <v>142</v>
      </c>
      <c r="B59" s="13" t="s">
        <v>143</v>
      </c>
      <c r="C59" s="10" t="s">
        <v>1733</v>
      </c>
      <c r="D59" s="161">
        <f t="shared" si="0"/>
        <v>121.2</v>
      </c>
    </row>
    <row r="60" spans="1:4" x14ac:dyDescent="0.25">
      <c r="A60" s="4" t="s">
        <v>144</v>
      </c>
      <c r="B60" s="13" t="s">
        <v>145</v>
      </c>
      <c r="C60" s="10" t="s">
        <v>266</v>
      </c>
      <c r="D60" s="161">
        <f t="shared" si="0"/>
        <v>126</v>
      </c>
    </row>
    <row r="61" spans="1:4" x14ac:dyDescent="0.25">
      <c r="A61" s="4" t="s">
        <v>147</v>
      </c>
      <c r="B61" s="13" t="s">
        <v>148</v>
      </c>
      <c r="C61" s="10" t="s">
        <v>266</v>
      </c>
      <c r="D61" s="161">
        <f t="shared" si="0"/>
        <v>126</v>
      </c>
    </row>
    <row r="62" spans="1:4" ht="26.25" x14ac:dyDescent="0.25">
      <c r="A62" s="4" t="s">
        <v>149</v>
      </c>
      <c r="B62" s="20" t="s">
        <v>150</v>
      </c>
      <c r="C62" s="10" t="s">
        <v>934</v>
      </c>
      <c r="D62" s="161">
        <f t="shared" si="0"/>
        <v>163.19999999999999</v>
      </c>
    </row>
    <row r="63" spans="1:4" x14ac:dyDescent="0.25">
      <c r="A63" s="4" t="s">
        <v>152</v>
      </c>
      <c r="B63" s="13" t="s">
        <v>153</v>
      </c>
      <c r="C63" s="10" t="s">
        <v>1733</v>
      </c>
      <c r="D63" s="161">
        <f t="shared" si="0"/>
        <v>121.2</v>
      </c>
    </row>
    <row r="64" spans="1:4" x14ac:dyDescent="0.25">
      <c r="A64" s="4" t="s">
        <v>155</v>
      </c>
      <c r="B64" s="13" t="s">
        <v>156</v>
      </c>
      <c r="C64" s="10" t="s">
        <v>501</v>
      </c>
      <c r="D64" s="161">
        <f t="shared" si="0"/>
        <v>117.6</v>
      </c>
    </row>
    <row r="65" spans="1:4" x14ac:dyDescent="0.25">
      <c r="A65" s="4" t="s">
        <v>158</v>
      </c>
      <c r="B65" s="13" t="s">
        <v>159</v>
      </c>
      <c r="C65" s="10" t="s">
        <v>154</v>
      </c>
      <c r="D65" s="161">
        <f t="shared" si="0"/>
        <v>123.6</v>
      </c>
    </row>
    <row r="66" spans="1:4" x14ac:dyDescent="0.25">
      <c r="A66" s="4" t="s">
        <v>160</v>
      </c>
      <c r="B66" s="13" t="s">
        <v>161</v>
      </c>
      <c r="C66" s="10" t="s">
        <v>14</v>
      </c>
      <c r="D66" s="161">
        <f t="shared" si="0"/>
        <v>86.4</v>
      </c>
    </row>
    <row r="67" spans="1:4" x14ac:dyDescent="0.25">
      <c r="A67" s="4" t="s">
        <v>162</v>
      </c>
      <c r="B67" s="13" t="s">
        <v>163</v>
      </c>
      <c r="C67" s="10" t="s">
        <v>1733</v>
      </c>
      <c r="D67" s="161">
        <f t="shared" si="0"/>
        <v>121.2</v>
      </c>
    </row>
    <row r="68" spans="1:4" x14ac:dyDescent="0.25">
      <c r="A68" s="4" t="s">
        <v>164</v>
      </c>
      <c r="B68" s="13" t="s">
        <v>165</v>
      </c>
      <c r="C68" s="10" t="s">
        <v>230</v>
      </c>
      <c r="D68" s="161">
        <f t="shared" si="0"/>
        <v>115.2</v>
      </c>
    </row>
    <row r="69" spans="1:4" ht="30" x14ac:dyDescent="0.25">
      <c r="A69" s="4" t="s">
        <v>167</v>
      </c>
      <c r="B69" s="21" t="s">
        <v>168</v>
      </c>
      <c r="C69" s="10" t="s">
        <v>1676</v>
      </c>
      <c r="D69" s="161">
        <f t="shared" si="0"/>
        <v>93.6</v>
      </c>
    </row>
    <row r="70" spans="1:4" x14ac:dyDescent="0.25">
      <c r="A70" s="4" t="s">
        <v>170</v>
      </c>
      <c r="B70" s="22" t="s">
        <v>171</v>
      </c>
      <c r="C70" s="10" t="s">
        <v>1734</v>
      </c>
      <c r="D70" s="161">
        <f t="shared" ref="D70:D134" si="1">C70*20/100+C70</f>
        <v>127.8</v>
      </c>
    </row>
    <row r="71" spans="1:4" x14ac:dyDescent="0.25">
      <c r="A71" s="4" t="s">
        <v>172</v>
      </c>
      <c r="B71" s="13" t="s">
        <v>173</v>
      </c>
      <c r="C71" s="10" t="s">
        <v>1735</v>
      </c>
      <c r="D71" s="161">
        <f t="shared" si="1"/>
        <v>139.14000000000001</v>
      </c>
    </row>
    <row r="72" spans="1:4" x14ac:dyDescent="0.25">
      <c r="A72" s="4" t="s">
        <v>175</v>
      </c>
      <c r="B72" s="13" t="s">
        <v>176</v>
      </c>
      <c r="C72" s="10" t="s">
        <v>266</v>
      </c>
      <c r="D72" s="161">
        <f t="shared" si="1"/>
        <v>126</v>
      </c>
    </row>
    <row r="73" spans="1:4" x14ac:dyDescent="0.25">
      <c r="A73" s="4" t="s">
        <v>178</v>
      </c>
      <c r="B73" s="13" t="s">
        <v>179</v>
      </c>
      <c r="C73" s="10" t="s">
        <v>1736</v>
      </c>
      <c r="D73" s="161">
        <f t="shared" si="1"/>
        <v>137.04</v>
      </c>
    </row>
    <row r="74" spans="1:4" x14ac:dyDescent="0.25">
      <c r="A74" s="4" t="s">
        <v>180</v>
      </c>
      <c r="B74" s="13" t="s">
        <v>181</v>
      </c>
      <c r="C74" s="10" t="s">
        <v>6</v>
      </c>
      <c r="D74" s="161">
        <f t="shared" si="1"/>
        <v>94.8</v>
      </c>
    </row>
    <row r="75" spans="1:4" x14ac:dyDescent="0.25">
      <c r="A75" s="4" t="s">
        <v>182</v>
      </c>
      <c r="B75" s="13" t="s">
        <v>183</v>
      </c>
      <c r="C75" s="10" t="s">
        <v>1735</v>
      </c>
      <c r="D75" s="161">
        <f t="shared" si="1"/>
        <v>139.14000000000001</v>
      </c>
    </row>
    <row r="76" spans="1:4" x14ac:dyDescent="0.25">
      <c r="A76" s="4" t="s">
        <v>184</v>
      </c>
      <c r="B76" s="13" t="s">
        <v>185</v>
      </c>
      <c r="C76" s="10" t="s">
        <v>1736</v>
      </c>
      <c r="D76" s="161">
        <f t="shared" si="1"/>
        <v>137.04</v>
      </c>
    </row>
    <row r="77" spans="1:4" x14ac:dyDescent="0.25">
      <c r="A77" s="4" t="s">
        <v>186</v>
      </c>
      <c r="B77" s="13" t="s">
        <v>187</v>
      </c>
      <c r="C77" s="10" t="s">
        <v>1733</v>
      </c>
      <c r="D77" s="161">
        <f t="shared" si="1"/>
        <v>121.2</v>
      </c>
    </row>
    <row r="78" spans="1:4" x14ac:dyDescent="0.25">
      <c r="A78" s="4" t="s">
        <v>188</v>
      </c>
      <c r="B78" s="14" t="s">
        <v>189</v>
      </c>
      <c r="C78" s="10" t="s">
        <v>1739</v>
      </c>
      <c r="D78" s="161">
        <f t="shared" si="1"/>
        <v>180.14400000000001</v>
      </c>
    </row>
    <row r="79" spans="1:4" s="41" customFormat="1" x14ac:dyDescent="0.25">
      <c r="A79" s="4" t="s">
        <v>190</v>
      </c>
      <c r="B79" s="13" t="s">
        <v>191</v>
      </c>
      <c r="C79" s="10" t="s">
        <v>1738</v>
      </c>
      <c r="D79" s="161">
        <f t="shared" si="1"/>
        <v>175.2</v>
      </c>
    </row>
    <row r="80" spans="1:4" x14ac:dyDescent="0.25">
      <c r="A80" s="4" t="s">
        <v>192</v>
      </c>
      <c r="B80" s="13" t="s">
        <v>193</v>
      </c>
      <c r="C80" s="10" t="s">
        <v>194</v>
      </c>
      <c r="D80" s="161">
        <f t="shared" si="1"/>
        <v>174</v>
      </c>
    </row>
    <row r="81" spans="1:4" x14ac:dyDescent="0.25">
      <c r="A81" s="4" t="s">
        <v>1697</v>
      </c>
      <c r="B81" s="43" t="s">
        <v>1698</v>
      </c>
      <c r="C81" s="10" t="s">
        <v>197</v>
      </c>
      <c r="D81" s="161">
        <f t="shared" si="1"/>
        <v>142.80000000000001</v>
      </c>
    </row>
    <row r="82" spans="1:4" x14ac:dyDescent="0.25">
      <c r="A82" s="4" t="s">
        <v>195</v>
      </c>
      <c r="B82" s="13" t="s">
        <v>196</v>
      </c>
      <c r="C82" s="10" t="s">
        <v>225</v>
      </c>
      <c r="D82" s="161">
        <f t="shared" si="1"/>
        <v>140.4</v>
      </c>
    </row>
    <row r="83" spans="1:4" x14ac:dyDescent="0.25">
      <c r="A83" s="4" t="s">
        <v>198</v>
      </c>
      <c r="B83" s="14" t="s">
        <v>199</v>
      </c>
      <c r="C83" s="10" t="s">
        <v>225</v>
      </c>
      <c r="D83" s="161">
        <f t="shared" si="1"/>
        <v>140.4</v>
      </c>
    </row>
    <row r="84" spans="1:4" x14ac:dyDescent="0.25">
      <c r="A84" s="4" t="s">
        <v>200</v>
      </c>
      <c r="B84" s="13" t="s">
        <v>201</v>
      </c>
      <c r="C84" s="10" t="s">
        <v>146</v>
      </c>
      <c r="D84" s="161"/>
    </row>
    <row r="85" spans="1:4" x14ac:dyDescent="0.25">
      <c r="A85" s="4" t="s">
        <v>202</v>
      </c>
      <c r="B85" s="13" t="s">
        <v>203</v>
      </c>
      <c r="C85" s="10" t="s">
        <v>204</v>
      </c>
      <c r="D85" s="161">
        <f t="shared" si="1"/>
        <v>122.4</v>
      </c>
    </row>
    <row r="86" spans="1:4" x14ac:dyDescent="0.25">
      <c r="A86" s="4" t="s">
        <v>205</v>
      </c>
      <c r="B86" s="13" t="s">
        <v>206</v>
      </c>
      <c r="C86" s="10" t="s">
        <v>501</v>
      </c>
      <c r="D86" s="161">
        <f t="shared" si="1"/>
        <v>117.6</v>
      </c>
    </row>
    <row r="87" spans="1:4" x14ac:dyDescent="0.25">
      <c r="A87" s="4" t="s">
        <v>207</v>
      </c>
      <c r="B87" s="13" t="s">
        <v>208</v>
      </c>
      <c r="C87" s="10" t="s">
        <v>1740</v>
      </c>
      <c r="D87" s="161">
        <f t="shared" si="1"/>
        <v>123.96</v>
      </c>
    </row>
    <row r="88" spans="1:4" s="41" customFormat="1" x14ac:dyDescent="0.25">
      <c r="A88" s="4" t="s">
        <v>1726</v>
      </c>
      <c r="B88" s="43" t="s">
        <v>1727</v>
      </c>
      <c r="C88" s="10" t="s">
        <v>294</v>
      </c>
      <c r="D88" s="161">
        <f t="shared" si="1"/>
        <v>102</v>
      </c>
    </row>
    <row r="89" spans="1:4" x14ac:dyDescent="0.25">
      <c r="A89" s="4" t="s">
        <v>210</v>
      </c>
      <c r="B89" s="13" t="s">
        <v>211</v>
      </c>
      <c r="C89" s="10" t="s">
        <v>177</v>
      </c>
      <c r="D89" s="161">
        <f t="shared" si="1"/>
        <v>128.4</v>
      </c>
    </row>
    <row r="90" spans="1:4" x14ac:dyDescent="0.25">
      <c r="A90" s="4" t="s">
        <v>212</v>
      </c>
      <c r="B90" s="13" t="s">
        <v>213</v>
      </c>
      <c r="C90" s="10" t="s">
        <v>177</v>
      </c>
      <c r="D90" s="161">
        <f t="shared" si="1"/>
        <v>128.4</v>
      </c>
    </row>
    <row r="91" spans="1:4" x14ac:dyDescent="0.25">
      <c r="A91" s="4" t="s">
        <v>214</v>
      </c>
      <c r="B91" s="13" t="s">
        <v>215</v>
      </c>
      <c r="C91" s="10" t="s">
        <v>157</v>
      </c>
      <c r="D91" s="161">
        <f t="shared" si="1"/>
        <v>119.88000000000001</v>
      </c>
    </row>
    <row r="92" spans="1:4" x14ac:dyDescent="0.25">
      <c r="A92" s="4" t="s">
        <v>216</v>
      </c>
      <c r="B92" s="13" t="s">
        <v>217</v>
      </c>
      <c r="C92" s="10" t="s">
        <v>157</v>
      </c>
      <c r="D92" s="161">
        <f t="shared" si="1"/>
        <v>119.88000000000001</v>
      </c>
    </row>
    <row r="93" spans="1:4" x14ac:dyDescent="0.25">
      <c r="A93" s="4" t="s">
        <v>218</v>
      </c>
      <c r="B93" s="13" t="s">
        <v>219</v>
      </c>
      <c r="C93" s="10" t="s">
        <v>204</v>
      </c>
      <c r="D93" s="161">
        <f t="shared" si="1"/>
        <v>122.4</v>
      </c>
    </row>
    <row r="94" spans="1:4" x14ac:dyDescent="0.25">
      <c r="A94" s="4" t="s">
        <v>220</v>
      </c>
      <c r="B94" s="13" t="s">
        <v>221</v>
      </c>
      <c r="C94" s="10" t="s">
        <v>266</v>
      </c>
      <c r="D94" s="161">
        <f t="shared" si="1"/>
        <v>126</v>
      </c>
    </row>
    <row r="95" spans="1:4" x14ac:dyDescent="0.25">
      <c r="A95" s="4" t="s">
        <v>223</v>
      </c>
      <c r="B95" s="13" t="s">
        <v>224</v>
      </c>
      <c r="C95" s="10" t="s">
        <v>268</v>
      </c>
      <c r="D95" s="161">
        <f t="shared" si="1"/>
        <v>138</v>
      </c>
    </row>
    <row r="96" spans="1:4" x14ac:dyDescent="0.25">
      <c r="A96" s="4" t="s">
        <v>226</v>
      </c>
      <c r="B96" s="13" t="s">
        <v>227</v>
      </c>
      <c r="C96" s="10" t="s">
        <v>1741</v>
      </c>
      <c r="D96" s="161">
        <f t="shared" si="1"/>
        <v>111.6</v>
      </c>
    </row>
    <row r="97" spans="1:4" x14ac:dyDescent="0.25">
      <c r="A97" s="4" t="s">
        <v>228</v>
      </c>
      <c r="B97" s="13" t="s">
        <v>229</v>
      </c>
      <c r="C97" s="10" t="s">
        <v>1742</v>
      </c>
      <c r="D97" s="161">
        <f t="shared" si="1"/>
        <v>113.16</v>
      </c>
    </row>
    <row r="98" spans="1:4" x14ac:dyDescent="0.25">
      <c r="A98" s="4" t="s">
        <v>231</v>
      </c>
      <c r="B98" s="13" t="s">
        <v>232</v>
      </c>
      <c r="C98" s="10" t="s">
        <v>1733</v>
      </c>
      <c r="D98" s="161">
        <f t="shared" si="1"/>
        <v>121.2</v>
      </c>
    </row>
    <row r="99" spans="1:4" x14ac:dyDescent="0.25">
      <c r="A99" s="4" t="s">
        <v>233</v>
      </c>
      <c r="B99" s="13" t="s">
        <v>234</v>
      </c>
      <c r="C99" s="10" t="s">
        <v>1743</v>
      </c>
      <c r="D99" s="161">
        <f t="shared" si="1"/>
        <v>133.80000000000001</v>
      </c>
    </row>
    <row r="100" spans="1:4" s="41" customFormat="1" x14ac:dyDescent="0.25">
      <c r="A100" s="4" t="s">
        <v>235</v>
      </c>
      <c r="B100" s="13" t="s">
        <v>236</v>
      </c>
      <c r="C100" s="10" t="s">
        <v>1744</v>
      </c>
      <c r="D100" s="161">
        <f t="shared" si="1"/>
        <v>121.56</v>
      </c>
    </row>
    <row r="101" spans="1:4" x14ac:dyDescent="0.25">
      <c r="A101" s="4" t="s">
        <v>237</v>
      </c>
      <c r="B101" s="13" t="s">
        <v>238</v>
      </c>
      <c r="C101" s="10" t="s">
        <v>177</v>
      </c>
      <c r="D101" s="161">
        <f t="shared" si="1"/>
        <v>128.4</v>
      </c>
    </row>
    <row r="102" spans="1:4" x14ac:dyDescent="0.25">
      <c r="A102" s="4" t="s">
        <v>1699</v>
      </c>
      <c r="B102" s="43" t="s">
        <v>1700</v>
      </c>
      <c r="C102" s="10" t="s">
        <v>1745</v>
      </c>
      <c r="D102" s="161">
        <f t="shared" si="1"/>
        <v>192</v>
      </c>
    </row>
    <row r="103" spans="1:4" x14ac:dyDescent="0.25">
      <c r="A103" s="12">
        <v>100271</v>
      </c>
      <c r="B103" s="13" t="s">
        <v>239</v>
      </c>
      <c r="C103" s="10" t="s">
        <v>240</v>
      </c>
      <c r="D103" s="161">
        <f t="shared" si="1"/>
        <v>92.4</v>
      </c>
    </row>
    <row r="104" spans="1:4" x14ac:dyDescent="0.25">
      <c r="A104" s="12">
        <v>113042</v>
      </c>
      <c r="B104" s="13" t="s">
        <v>241</v>
      </c>
      <c r="C104" s="10" t="s">
        <v>242</v>
      </c>
      <c r="D104" s="161">
        <f t="shared" si="1"/>
        <v>116.4</v>
      </c>
    </row>
    <row r="105" spans="1:4" x14ac:dyDescent="0.25">
      <c r="A105" s="12">
        <v>108123</v>
      </c>
      <c r="B105" s="13" t="s">
        <v>243</v>
      </c>
      <c r="C105" s="10" t="s">
        <v>244</v>
      </c>
      <c r="D105" s="161">
        <f t="shared" si="1"/>
        <v>108.24000000000001</v>
      </c>
    </row>
    <row r="106" spans="1:4" x14ac:dyDescent="0.25">
      <c r="A106" s="4" t="s">
        <v>245</v>
      </c>
      <c r="B106" s="13" t="s">
        <v>246</v>
      </c>
      <c r="C106" s="10" t="s">
        <v>119</v>
      </c>
      <c r="D106" s="161">
        <f t="shared" si="1"/>
        <v>114</v>
      </c>
    </row>
    <row r="107" spans="1:4" x14ac:dyDescent="0.25">
      <c r="A107" s="4" t="s">
        <v>247</v>
      </c>
      <c r="B107" s="13" t="s">
        <v>248</v>
      </c>
      <c r="C107" s="10" t="s">
        <v>792</v>
      </c>
      <c r="D107" s="161">
        <f t="shared" si="1"/>
        <v>105.6</v>
      </c>
    </row>
    <row r="108" spans="1:4" x14ac:dyDescent="0.25">
      <c r="A108" s="12">
        <v>108127</v>
      </c>
      <c r="B108" s="13" t="s">
        <v>249</v>
      </c>
      <c r="C108" s="10" t="s">
        <v>1746</v>
      </c>
      <c r="D108" s="161">
        <f t="shared" si="1"/>
        <v>111</v>
      </c>
    </row>
    <row r="109" spans="1:4" x14ac:dyDescent="0.25">
      <c r="A109" s="12">
        <v>108111</v>
      </c>
      <c r="B109" s="13" t="s">
        <v>251</v>
      </c>
      <c r="C109" s="10" t="s">
        <v>222</v>
      </c>
      <c r="D109" s="161">
        <f t="shared" si="1"/>
        <v>127.2</v>
      </c>
    </row>
    <row r="110" spans="1:4" x14ac:dyDescent="0.25">
      <c r="A110" s="12">
        <v>108022</v>
      </c>
      <c r="B110" s="13" t="s">
        <v>252</v>
      </c>
      <c r="C110" s="10" t="s">
        <v>362</v>
      </c>
      <c r="D110" s="161">
        <f t="shared" si="1"/>
        <v>103.2</v>
      </c>
    </row>
    <row r="111" spans="1:4" x14ac:dyDescent="0.25">
      <c r="A111" s="12">
        <v>108028</v>
      </c>
      <c r="B111" s="13" t="s">
        <v>253</v>
      </c>
      <c r="C111" s="10" t="s">
        <v>493</v>
      </c>
      <c r="D111" s="161">
        <f t="shared" si="1"/>
        <v>108</v>
      </c>
    </row>
    <row r="112" spans="1:4" x14ac:dyDescent="0.25">
      <c r="A112" s="12">
        <v>112307</v>
      </c>
      <c r="B112" s="13" t="s">
        <v>254</v>
      </c>
      <c r="C112" s="10" t="s">
        <v>244</v>
      </c>
      <c r="D112" s="161">
        <f t="shared" si="1"/>
        <v>108.24000000000001</v>
      </c>
    </row>
    <row r="113" spans="1:4" ht="15.75" x14ac:dyDescent="0.25">
      <c r="A113" s="23" t="s">
        <v>139</v>
      </c>
      <c r="B113" s="2" t="s">
        <v>255</v>
      </c>
      <c r="C113" s="24" t="s">
        <v>141</v>
      </c>
      <c r="D113" s="161"/>
    </row>
    <row r="114" spans="1:4" x14ac:dyDescent="0.25">
      <c r="A114" s="12">
        <v>112735</v>
      </c>
      <c r="B114" s="13" t="s">
        <v>256</v>
      </c>
      <c r="C114" s="10" t="s">
        <v>1747</v>
      </c>
      <c r="D114" s="161">
        <f t="shared" si="1"/>
        <v>85.919999999999987</v>
      </c>
    </row>
    <row r="115" spans="1:4" x14ac:dyDescent="0.25">
      <c r="A115" s="12">
        <v>106647</v>
      </c>
      <c r="B115" s="13" t="s">
        <v>257</v>
      </c>
      <c r="C115" s="10" t="s">
        <v>1748</v>
      </c>
      <c r="D115" s="161">
        <f t="shared" si="1"/>
        <v>332.4</v>
      </c>
    </row>
    <row r="116" spans="1:4" x14ac:dyDescent="0.25">
      <c r="A116" s="12">
        <v>112746</v>
      </c>
      <c r="B116" s="13" t="s">
        <v>258</v>
      </c>
      <c r="C116" s="10" t="s">
        <v>1749</v>
      </c>
      <c r="D116" s="161">
        <f t="shared" si="1"/>
        <v>80.135999999999996</v>
      </c>
    </row>
    <row r="117" spans="1:4" x14ac:dyDescent="0.25">
      <c r="A117" s="12">
        <v>113026</v>
      </c>
      <c r="B117" s="13" t="s">
        <v>259</v>
      </c>
      <c r="C117" s="10" t="s">
        <v>1750</v>
      </c>
      <c r="D117" s="161">
        <f t="shared" si="1"/>
        <v>181.2</v>
      </c>
    </row>
    <row r="118" spans="1:4" x14ac:dyDescent="0.25">
      <c r="A118" s="12">
        <v>113026</v>
      </c>
      <c r="B118" s="13" t="s">
        <v>261</v>
      </c>
      <c r="C118" s="10" t="s">
        <v>1751</v>
      </c>
      <c r="D118" s="161">
        <f t="shared" si="1"/>
        <v>187.2</v>
      </c>
    </row>
    <row r="119" spans="1:4" ht="30" x14ac:dyDescent="0.25">
      <c r="A119" s="12">
        <v>115883</v>
      </c>
      <c r="B119" s="21" t="s">
        <v>262</v>
      </c>
      <c r="C119" s="10" t="s">
        <v>1752</v>
      </c>
      <c r="D119" s="161">
        <f t="shared" si="1"/>
        <v>134.4</v>
      </c>
    </row>
    <row r="120" spans="1:4" ht="30" x14ac:dyDescent="0.25">
      <c r="A120" s="12">
        <v>115880</v>
      </c>
      <c r="B120" s="21" t="s">
        <v>263</v>
      </c>
      <c r="C120" s="10" t="s">
        <v>197</v>
      </c>
      <c r="D120" s="161">
        <f t="shared" si="1"/>
        <v>142.80000000000001</v>
      </c>
    </row>
    <row r="121" spans="1:4" x14ac:dyDescent="0.25">
      <c r="A121" s="12">
        <v>108054</v>
      </c>
      <c r="B121" s="13" t="s">
        <v>265</v>
      </c>
      <c r="C121" s="10" t="s">
        <v>266</v>
      </c>
      <c r="D121" s="161">
        <f t="shared" si="1"/>
        <v>126</v>
      </c>
    </row>
    <row r="122" spans="1:4" x14ac:dyDescent="0.25">
      <c r="A122" s="12">
        <v>108056</v>
      </c>
      <c r="B122" s="13" t="s">
        <v>267</v>
      </c>
      <c r="C122" s="10" t="s">
        <v>1753</v>
      </c>
      <c r="D122" s="161">
        <f t="shared" si="1"/>
        <v>136.74</v>
      </c>
    </row>
    <row r="123" spans="1:4" x14ac:dyDescent="0.25">
      <c r="A123" s="12">
        <v>108052</v>
      </c>
      <c r="B123" s="13" t="s">
        <v>269</v>
      </c>
      <c r="C123" s="10" t="s">
        <v>1754</v>
      </c>
      <c r="D123" s="161">
        <f t="shared" si="1"/>
        <v>136.80000000000001</v>
      </c>
    </row>
    <row r="124" spans="1:4" x14ac:dyDescent="0.25">
      <c r="A124" s="12">
        <v>108147</v>
      </c>
      <c r="B124" s="13" t="s">
        <v>270</v>
      </c>
      <c r="C124" s="10" t="s">
        <v>266</v>
      </c>
      <c r="D124" s="161">
        <f t="shared" si="1"/>
        <v>126</v>
      </c>
    </row>
    <row r="125" spans="1:4" x14ac:dyDescent="0.25">
      <c r="A125" s="12">
        <v>108145</v>
      </c>
      <c r="B125" s="13" t="s">
        <v>271</v>
      </c>
      <c r="C125" s="10" t="s">
        <v>166</v>
      </c>
      <c r="D125" s="161">
        <f t="shared" si="1"/>
        <v>118.8</v>
      </c>
    </row>
    <row r="126" spans="1:4" x14ac:dyDescent="0.25">
      <c r="A126" s="12">
        <v>113173</v>
      </c>
      <c r="B126" s="13" t="s">
        <v>272</v>
      </c>
      <c r="C126" s="10" t="s">
        <v>119</v>
      </c>
      <c r="D126" s="161">
        <f t="shared" si="1"/>
        <v>114</v>
      </c>
    </row>
    <row r="127" spans="1:4" x14ac:dyDescent="0.25">
      <c r="A127" s="4" t="s">
        <v>273</v>
      </c>
      <c r="B127" s="13" t="s">
        <v>274</v>
      </c>
      <c r="C127" s="10" t="s">
        <v>1733</v>
      </c>
      <c r="D127" s="161">
        <f t="shared" si="1"/>
        <v>121.2</v>
      </c>
    </row>
    <row r="128" spans="1:4" x14ac:dyDescent="0.25">
      <c r="A128" s="12">
        <v>112724</v>
      </c>
      <c r="B128" s="13" t="s">
        <v>275</v>
      </c>
      <c r="C128" s="10" t="s">
        <v>327</v>
      </c>
      <c r="D128" s="161">
        <f t="shared" si="1"/>
        <v>99.6</v>
      </c>
    </row>
    <row r="129" spans="1:4" ht="28.5" customHeight="1" x14ac:dyDescent="0.25">
      <c r="A129" s="25">
        <v>113184</v>
      </c>
      <c r="B129" s="13" t="s">
        <v>276</v>
      </c>
      <c r="C129" s="10" t="s">
        <v>1755</v>
      </c>
      <c r="D129" s="161">
        <f t="shared" si="1"/>
        <v>101.4</v>
      </c>
    </row>
    <row r="130" spans="1:4" x14ac:dyDescent="0.25">
      <c r="A130" s="25">
        <v>102203</v>
      </c>
      <c r="B130" s="13" t="s">
        <v>277</v>
      </c>
      <c r="C130" s="10" t="s">
        <v>510</v>
      </c>
      <c r="D130" s="161">
        <f t="shared" si="1"/>
        <v>146.4</v>
      </c>
    </row>
    <row r="131" spans="1:4" x14ac:dyDescent="0.25">
      <c r="A131" s="10" t="s">
        <v>279</v>
      </c>
      <c r="B131" s="13" t="s">
        <v>280</v>
      </c>
      <c r="C131" s="10" t="s">
        <v>1733</v>
      </c>
      <c r="D131" s="161">
        <f t="shared" si="1"/>
        <v>121.2</v>
      </c>
    </row>
    <row r="132" spans="1:4" ht="30" x14ac:dyDescent="0.25">
      <c r="A132" s="71">
        <v>117227</v>
      </c>
      <c r="B132" s="72" t="s">
        <v>281</v>
      </c>
      <c r="C132" s="10" t="s">
        <v>510</v>
      </c>
      <c r="D132" s="161">
        <f t="shared" si="1"/>
        <v>146.4</v>
      </c>
    </row>
    <row r="133" spans="1:4" ht="30" x14ac:dyDescent="0.25">
      <c r="A133" s="10" t="s">
        <v>283</v>
      </c>
      <c r="B133" s="21" t="s">
        <v>284</v>
      </c>
      <c r="C133" s="10" t="s">
        <v>313</v>
      </c>
      <c r="D133" s="161">
        <f t="shared" si="1"/>
        <v>93.11999999999999</v>
      </c>
    </row>
    <row r="134" spans="1:4" x14ac:dyDescent="0.25">
      <c r="A134" s="10" t="s">
        <v>285</v>
      </c>
      <c r="B134" s="13" t="s">
        <v>286</v>
      </c>
      <c r="C134" s="10" t="s">
        <v>222</v>
      </c>
      <c r="D134" s="161">
        <f t="shared" si="1"/>
        <v>127.2</v>
      </c>
    </row>
    <row r="135" spans="1:4" x14ac:dyDescent="0.25">
      <c r="A135" s="10" t="s">
        <v>287</v>
      </c>
      <c r="B135" s="13" t="s">
        <v>288</v>
      </c>
      <c r="C135" s="10" t="s">
        <v>1756</v>
      </c>
      <c r="D135" s="161">
        <f t="shared" ref="D135:D143" si="2">C135*20/100+C135</f>
        <v>119.75999999999999</v>
      </c>
    </row>
    <row r="136" spans="1:4" x14ac:dyDescent="0.25">
      <c r="A136" s="10" t="s">
        <v>289</v>
      </c>
      <c r="B136" s="13" t="s">
        <v>290</v>
      </c>
      <c r="C136" s="10" t="s">
        <v>773</v>
      </c>
      <c r="D136" s="161">
        <f t="shared" si="2"/>
        <v>91.2</v>
      </c>
    </row>
    <row r="137" spans="1:4" ht="30" x14ac:dyDescent="0.25">
      <c r="A137" s="10" t="s">
        <v>292</v>
      </c>
      <c r="B137" s="21" t="s">
        <v>293</v>
      </c>
      <c r="C137" s="10" t="s">
        <v>1757</v>
      </c>
      <c r="D137" s="161">
        <f t="shared" si="2"/>
        <v>101.16</v>
      </c>
    </row>
    <row r="138" spans="1:4" ht="30" x14ac:dyDescent="0.25">
      <c r="A138" s="10" t="s">
        <v>295</v>
      </c>
      <c r="B138" s="21" t="s">
        <v>296</v>
      </c>
      <c r="C138" s="10" t="s">
        <v>250</v>
      </c>
      <c r="D138" s="161">
        <f t="shared" si="2"/>
        <v>112.8</v>
      </c>
    </row>
    <row r="139" spans="1:4" x14ac:dyDescent="0.25">
      <c r="A139" s="10" t="s">
        <v>297</v>
      </c>
      <c r="B139" s="13" t="s">
        <v>298</v>
      </c>
      <c r="C139" s="10" t="s">
        <v>1673</v>
      </c>
      <c r="D139" s="161">
        <f t="shared" si="2"/>
        <v>79.2</v>
      </c>
    </row>
    <row r="140" spans="1:4" x14ac:dyDescent="0.25">
      <c r="A140" s="73" t="s">
        <v>300</v>
      </c>
      <c r="B140" s="74" t="s">
        <v>301</v>
      </c>
      <c r="C140" s="10" t="s">
        <v>1737</v>
      </c>
      <c r="D140" s="161">
        <f t="shared" si="2"/>
        <v>180</v>
      </c>
    </row>
    <row r="141" spans="1:4" x14ac:dyDescent="0.25">
      <c r="A141" s="73" t="s">
        <v>302</v>
      </c>
      <c r="B141" s="74" t="s">
        <v>303</v>
      </c>
      <c r="C141" s="10" t="s">
        <v>157</v>
      </c>
      <c r="D141" s="161">
        <f t="shared" si="2"/>
        <v>119.88000000000001</v>
      </c>
    </row>
    <row r="142" spans="1:4" x14ac:dyDescent="0.25">
      <c r="A142" s="10" t="s">
        <v>304</v>
      </c>
      <c r="B142" s="13" t="s">
        <v>305</v>
      </c>
      <c r="C142" s="10" t="s">
        <v>53</v>
      </c>
      <c r="D142" s="161">
        <f t="shared" si="2"/>
        <v>60</v>
      </c>
    </row>
    <row r="143" spans="1:4" x14ac:dyDescent="0.25">
      <c r="A143" s="143">
        <v>122995</v>
      </c>
      <c r="B143" s="45" t="s">
        <v>1696</v>
      </c>
      <c r="C143" s="10" t="s">
        <v>250</v>
      </c>
      <c r="D143" s="161">
        <f t="shared" si="2"/>
        <v>112.8</v>
      </c>
    </row>
  </sheetData>
  <sheetProtection password="D018" sheet="1" objects="1" scenarios="1"/>
  <mergeCells count="1">
    <mergeCell ref="A1:C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56"/>
  <sheetViews>
    <sheetView workbookViewId="0">
      <selection activeCell="B160" sqref="B160"/>
    </sheetView>
  </sheetViews>
  <sheetFormatPr defaultRowHeight="15" x14ac:dyDescent="0.25"/>
  <cols>
    <col min="1" max="1" width="17.7109375" customWidth="1"/>
    <col min="2" max="2" width="75.85546875" customWidth="1"/>
    <col min="3" max="3" width="17.42578125" customWidth="1"/>
  </cols>
  <sheetData>
    <row r="1" spans="1:12" s="41" customFormat="1" ht="120.75" customHeight="1" x14ac:dyDescent="0.25">
      <c r="A1" s="169" t="s">
        <v>1715</v>
      </c>
      <c r="B1" s="170"/>
      <c r="C1" s="171"/>
      <c r="D1" s="163"/>
    </row>
    <row r="2" spans="1:12" ht="36" customHeight="1" x14ac:dyDescent="0.25">
      <c r="A2" s="151"/>
      <c r="B2" s="152" t="s">
        <v>1714</v>
      </c>
      <c r="C2" s="151"/>
      <c r="D2" s="162"/>
      <c r="E2" s="149"/>
      <c r="F2" s="149"/>
      <c r="G2" s="149"/>
      <c r="H2" s="149"/>
      <c r="I2" s="149"/>
      <c r="J2" s="149"/>
      <c r="K2" s="149"/>
      <c r="L2" s="149"/>
    </row>
    <row r="3" spans="1:12" ht="15.75" x14ac:dyDescent="0.25">
      <c r="A3" s="26" t="s">
        <v>139</v>
      </c>
      <c r="B3" s="26" t="s">
        <v>306</v>
      </c>
      <c r="C3" s="26" t="s">
        <v>141</v>
      </c>
      <c r="D3" s="167" t="s">
        <v>1723</v>
      </c>
      <c r="E3" s="149"/>
      <c r="F3" s="149"/>
      <c r="G3" s="149"/>
      <c r="H3" s="149"/>
      <c r="I3" s="149"/>
      <c r="J3" s="149"/>
      <c r="K3" s="149"/>
      <c r="L3" s="149"/>
    </row>
    <row r="4" spans="1:12" x14ac:dyDescent="0.25">
      <c r="A4" s="27">
        <v>114947</v>
      </c>
      <c r="B4" s="28" t="s">
        <v>307</v>
      </c>
      <c r="C4" s="158" t="s">
        <v>308</v>
      </c>
      <c r="D4" s="161">
        <f>C4*20/100+C4</f>
        <v>106.68</v>
      </c>
      <c r="E4" s="149"/>
      <c r="F4" s="149"/>
      <c r="G4" s="149"/>
      <c r="H4" s="149"/>
      <c r="I4" s="149"/>
      <c r="J4" s="149"/>
      <c r="K4" s="149"/>
      <c r="L4" s="149"/>
    </row>
    <row r="5" spans="1:12" x14ac:dyDescent="0.25">
      <c r="A5" s="27" t="s">
        <v>309</v>
      </c>
      <c r="B5" s="28" t="s">
        <v>310</v>
      </c>
      <c r="C5" s="4" t="s">
        <v>6</v>
      </c>
      <c r="D5" s="161">
        <f t="shared" ref="D5:D68" si="0">C5*20/100+C5</f>
        <v>94.8</v>
      </c>
      <c r="E5" s="149"/>
      <c r="F5" s="149"/>
      <c r="G5" s="149"/>
      <c r="H5" s="149"/>
      <c r="I5" s="149"/>
      <c r="J5" s="149"/>
      <c r="K5" s="149"/>
      <c r="L5" s="149"/>
    </row>
    <row r="6" spans="1:12" x14ac:dyDescent="0.25">
      <c r="A6" s="27" t="s">
        <v>311</v>
      </c>
      <c r="B6" s="28" t="s">
        <v>312</v>
      </c>
      <c r="C6" s="4" t="s">
        <v>313</v>
      </c>
      <c r="D6" s="161">
        <f t="shared" si="0"/>
        <v>93.11999999999999</v>
      </c>
      <c r="E6" s="149"/>
      <c r="F6" s="149"/>
      <c r="G6" s="149"/>
      <c r="H6" s="149"/>
      <c r="I6" s="149"/>
      <c r="J6" s="149"/>
      <c r="K6" s="149"/>
      <c r="L6" s="149"/>
    </row>
    <row r="7" spans="1:12" x14ac:dyDescent="0.25">
      <c r="A7" s="27" t="s">
        <v>314</v>
      </c>
      <c r="B7" s="28" t="s">
        <v>315</v>
      </c>
      <c r="C7" s="4" t="s">
        <v>250</v>
      </c>
      <c r="D7" s="161">
        <f t="shared" si="0"/>
        <v>112.8</v>
      </c>
      <c r="E7" s="149"/>
      <c r="F7" s="149"/>
      <c r="G7" s="149"/>
      <c r="H7" s="149"/>
      <c r="I7" s="149"/>
      <c r="J7" s="149"/>
      <c r="K7" s="149"/>
      <c r="L7" s="149"/>
    </row>
    <row r="8" spans="1:12" x14ac:dyDescent="0.25">
      <c r="A8" s="27" t="s">
        <v>316</v>
      </c>
      <c r="B8" s="28" t="s">
        <v>317</v>
      </c>
      <c r="C8" s="4" t="s">
        <v>318</v>
      </c>
      <c r="D8" s="161">
        <f t="shared" si="0"/>
        <v>87.6</v>
      </c>
      <c r="E8" s="149"/>
      <c r="F8" s="149"/>
      <c r="G8" s="149"/>
      <c r="H8" s="149"/>
      <c r="I8" s="149"/>
      <c r="J8" s="149"/>
      <c r="K8" s="149"/>
      <c r="L8" s="149"/>
    </row>
    <row r="9" spans="1:12" x14ac:dyDescent="0.25">
      <c r="A9" s="27" t="s">
        <v>319</v>
      </c>
      <c r="B9" s="28" t="s">
        <v>320</v>
      </c>
      <c r="C9" s="4" t="s">
        <v>321</v>
      </c>
      <c r="D9" s="161">
        <f t="shared" si="0"/>
        <v>78</v>
      </c>
      <c r="E9" s="149"/>
      <c r="F9" s="149"/>
      <c r="G9" s="149"/>
      <c r="H9" s="149"/>
      <c r="I9" s="149"/>
      <c r="J9" s="149"/>
      <c r="K9" s="149"/>
      <c r="L9" s="149"/>
    </row>
    <row r="10" spans="1:12" x14ac:dyDescent="0.25">
      <c r="A10" s="27" t="s">
        <v>322</v>
      </c>
      <c r="B10" s="28" t="s">
        <v>323</v>
      </c>
      <c r="C10" s="4" t="s">
        <v>324</v>
      </c>
      <c r="D10" s="161">
        <f t="shared" si="0"/>
        <v>100.8</v>
      </c>
    </row>
    <row r="11" spans="1:12" x14ac:dyDescent="0.25">
      <c r="A11" s="27" t="s">
        <v>325</v>
      </c>
      <c r="B11" s="28" t="s">
        <v>326</v>
      </c>
      <c r="C11" s="4" t="s">
        <v>327</v>
      </c>
      <c r="D11" s="161">
        <f t="shared" si="0"/>
        <v>99.6</v>
      </c>
    </row>
    <row r="12" spans="1:12" x14ac:dyDescent="0.25">
      <c r="A12" s="27" t="s">
        <v>328</v>
      </c>
      <c r="B12" s="28" t="s">
        <v>329</v>
      </c>
      <c r="C12" s="4" t="s">
        <v>327</v>
      </c>
      <c r="D12" s="161">
        <f t="shared" si="0"/>
        <v>99.6</v>
      </c>
    </row>
    <row r="13" spans="1:12" x14ac:dyDescent="0.25">
      <c r="A13" s="27" t="s">
        <v>330</v>
      </c>
      <c r="B13" s="28" t="s">
        <v>331</v>
      </c>
      <c r="C13" s="4" t="s">
        <v>324</v>
      </c>
      <c r="D13" s="161">
        <f t="shared" si="0"/>
        <v>100.8</v>
      </c>
    </row>
    <row r="14" spans="1:12" x14ac:dyDescent="0.25">
      <c r="A14" s="27" t="s">
        <v>332</v>
      </c>
      <c r="B14" s="28" t="s">
        <v>333</v>
      </c>
      <c r="C14" s="4" t="s">
        <v>294</v>
      </c>
      <c r="D14" s="161">
        <f t="shared" si="0"/>
        <v>102</v>
      </c>
    </row>
    <row r="15" spans="1:12" x14ac:dyDescent="0.25">
      <c r="A15" s="27" t="s">
        <v>334</v>
      </c>
      <c r="B15" s="28" t="s">
        <v>335</v>
      </c>
      <c r="C15" s="4" t="s">
        <v>294</v>
      </c>
      <c r="D15" s="161">
        <f t="shared" si="0"/>
        <v>102</v>
      </c>
    </row>
    <row r="16" spans="1:12" x14ac:dyDescent="0.25">
      <c r="A16" s="27" t="s">
        <v>336</v>
      </c>
      <c r="B16" s="28" t="s">
        <v>337</v>
      </c>
      <c r="C16" s="4" t="s">
        <v>166</v>
      </c>
      <c r="D16" s="161">
        <f t="shared" si="0"/>
        <v>118.8</v>
      </c>
    </row>
    <row r="17" spans="1:4" x14ac:dyDescent="0.25">
      <c r="A17" s="27" t="s">
        <v>338</v>
      </c>
      <c r="B17" s="28" t="s">
        <v>339</v>
      </c>
      <c r="C17" s="4" t="s">
        <v>294</v>
      </c>
      <c r="D17" s="161">
        <f t="shared" si="0"/>
        <v>102</v>
      </c>
    </row>
    <row r="18" spans="1:4" x14ac:dyDescent="0.25">
      <c r="A18" s="27" t="s">
        <v>340</v>
      </c>
      <c r="B18" s="28" t="s">
        <v>341</v>
      </c>
      <c r="C18" s="4" t="s">
        <v>294</v>
      </c>
      <c r="D18" s="161">
        <f t="shared" si="0"/>
        <v>102</v>
      </c>
    </row>
    <row r="19" spans="1:4" ht="15" customHeight="1" x14ac:dyDescent="0.25">
      <c r="A19" s="27" t="s">
        <v>342</v>
      </c>
      <c r="B19" s="28" t="s">
        <v>343</v>
      </c>
      <c r="C19" s="4" t="s">
        <v>344</v>
      </c>
      <c r="D19" s="161">
        <f t="shared" si="0"/>
        <v>63.48</v>
      </c>
    </row>
    <row r="20" spans="1:4" x14ac:dyDescent="0.25">
      <c r="A20" s="27" t="s">
        <v>345</v>
      </c>
      <c r="B20" s="28" t="s">
        <v>346</v>
      </c>
      <c r="C20" s="4" t="s">
        <v>294</v>
      </c>
      <c r="D20" s="161">
        <f t="shared" si="0"/>
        <v>102</v>
      </c>
    </row>
    <row r="21" spans="1:4" x14ac:dyDescent="0.25">
      <c r="A21" s="27" t="s">
        <v>347</v>
      </c>
      <c r="B21" s="28" t="s">
        <v>348</v>
      </c>
      <c r="C21" s="4" t="s">
        <v>349</v>
      </c>
      <c r="D21" s="161">
        <f t="shared" si="0"/>
        <v>58.8</v>
      </c>
    </row>
    <row r="22" spans="1:4" x14ac:dyDescent="0.25">
      <c r="A22" s="27" t="s">
        <v>350</v>
      </c>
      <c r="B22" s="28" t="s">
        <v>351</v>
      </c>
      <c r="C22" s="4" t="s">
        <v>352</v>
      </c>
      <c r="D22" s="161">
        <f t="shared" si="0"/>
        <v>52.8</v>
      </c>
    </row>
    <row r="23" spans="1:4" x14ac:dyDescent="0.25">
      <c r="A23" s="27" t="s">
        <v>353</v>
      </c>
      <c r="B23" s="28" t="s">
        <v>354</v>
      </c>
      <c r="C23" s="4" t="s">
        <v>37</v>
      </c>
      <c r="D23" s="161">
        <f t="shared" si="0"/>
        <v>57.6</v>
      </c>
    </row>
    <row r="24" spans="1:4" x14ac:dyDescent="0.25">
      <c r="A24" s="27" t="s">
        <v>355</v>
      </c>
      <c r="B24" s="28" t="s">
        <v>356</v>
      </c>
      <c r="C24" s="4" t="s">
        <v>357</v>
      </c>
      <c r="D24" s="161">
        <f t="shared" si="0"/>
        <v>47.879999999999995</v>
      </c>
    </row>
    <row r="25" spans="1:4" x14ac:dyDescent="0.25">
      <c r="A25" s="27" t="s">
        <v>358</v>
      </c>
      <c r="B25" s="28" t="s">
        <v>359</v>
      </c>
      <c r="C25" s="4" t="s">
        <v>9</v>
      </c>
      <c r="D25" s="161">
        <f t="shared" si="0"/>
        <v>82.8</v>
      </c>
    </row>
    <row r="26" spans="1:4" x14ac:dyDescent="0.25">
      <c r="A26" s="27" t="s">
        <v>360</v>
      </c>
      <c r="B26" s="28" t="s">
        <v>361</v>
      </c>
      <c r="C26" s="4" t="s">
        <v>362</v>
      </c>
      <c r="D26" s="161">
        <f t="shared" si="0"/>
        <v>103.2</v>
      </c>
    </row>
    <row r="27" spans="1:4" x14ac:dyDescent="0.25">
      <c r="A27" s="27" t="s">
        <v>363</v>
      </c>
      <c r="B27" s="28" t="s">
        <v>364</v>
      </c>
      <c r="C27" s="4" t="s">
        <v>318</v>
      </c>
      <c r="D27" s="161">
        <f t="shared" si="0"/>
        <v>87.6</v>
      </c>
    </row>
    <row r="28" spans="1:4" x14ac:dyDescent="0.25">
      <c r="A28" s="27" t="s">
        <v>365</v>
      </c>
      <c r="B28" s="28" t="s">
        <v>366</v>
      </c>
      <c r="C28" s="4" t="s">
        <v>668</v>
      </c>
      <c r="D28" s="161">
        <f t="shared" si="0"/>
        <v>54.72</v>
      </c>
    </row>
    <row r="29" spans="1:4" x14ac:dyDescent="0.25">
      <c r="A29" s="27" t="s">
        <v>367</v>
      </c>
      <c r="B29" s="28" t="s">
        <v>368</v>
      </c>
      <c r="C29" s="4" t="s">
        <v>29</v>
      </c>
      <c r="D29" s="161">
        <f t="shared" si="0"/>
        <v>72</v>
      </c>
    </row>
    <row r="30" spans="1:4" x14ac:dyDescent="0.25">
      <c r="A30" s="27" t="s">
        <v>369</v>
      </c>
      <c r="B30" s="28" t="s">
        <v>370</v>
      </c>
      <c r="C30" s="4" t="s">
        <v>29</v>
      </c>
      <c r="D30" s="161">
        <f t="shared" si="0"/>
        <v>72</v>
      </c>
    </row>
    <row r="31" spans="1:4" x14ac:dyDescent="0.25">
      <c r="A31" s="27" t="s">
        <v>371</v>
      </c>
      <c r="B31" s="28" t="s">
        <v>372</v>
      </c>
      <c r="C31" s="4" t="s">
        <v>29</v>
      </c>
      <c r="D31" s="161">
        <f t="shared" si="0"/>
        <v>72</v>
      </c>
    </row>
    <row r="32" spans="1:4" x14ac:dyDescent="0.25">
      <c r="A32" s="27" t="s">
        <v>373</v>
      </c>
      <c r="B32" s="28" t="s">
        <v>374</v>
      </c>
      <c r="C32" s="4" t="s">
        <v>375</v>
      </c>
      <c r="D32" s="161">
        <f t="shared" si="0"/>
        <v>79.8</v>
      </c>
    </row>
    <row r="33" spans="1:4" x14ac:dyDescent="0.25">
      <c r="A33" s="27" t="s">
        <v>376</v>
      </c>
      <c r="B33" s="28" t="s">
        <v>377</v>
      </c>
      <c r="C33" s="4" t="s">
        <v>378</v>
      </c>
      <c r="D33" s="161">
        <f t="shared" si="0"/>
        <v>90</v>
      </c>
    </row>
    <row r="34" spans="1:4" x14ac:dyDescent="0.25">
      <c r="A34" s="27" t="s">
        <v>379</v>
      </c>
      <c r="B34" s="28" t="s">
        <v>380</v>
      </c>
      <c r="C34" s="4" t="s">
        <v>133</v>
      </c>
      <c r="D34" s="161">
        <f t="shared" si="0"/>
        <v>68.400000000000006</v>
      </c>
    </row>
    <row r="35" spans="1:4" x14ac:dyDescent="0.25">
      <c r="A35" s="27" t="s">
        <v>381</v>
      </c>
      <c r="B35" s="28" t="s">
        <v>382</v>
      </c>
      <c r="C35" s="4" t="s">
        <v>378</v>
      </c>
      <c r="D35" s="161">
        <f t="shared" si="0"/>
        <v>90</v>
      </c>
    </row>
    <row r="36" spans="1:4" x14ac:dyDescent="0.25">
      <c r="A36" s="27" t="s">
        <v>383</v>
      </c>
      <c r="B36" s="28" t="s">
        <v>384</v>
      </c>
      <c r="C36" s="4" t="s">
        <v>327</v>
      </c>
      <c r="D36" s="161">
        <f t="shared" si="0"/>
        <v>99.6</v>
      </c>
    </row>
    <row r="37" spans="1:4" x14ac:dyDescent="0.25">
      <c r="A37" s="27" t="s">
        <v>385</v>
      </c>
      <c r="B37" s="28" t="s">
        <v>386</v>
      </c>
      <c r="C37" s="4" t="s">
        <v>375</v>
      </c>
      <c r="D37" s="161">
        <f t="shared" si="0"/>
        <v>79.8</v>
      </c>
    </row>
    <row r="38" spans="1:4" x14ac:dyDescent="0.25">
      <c r="A38" s="27" t="s">
        <v>387</v>
      </c>
      <c r="B38" s="28" t="s">
        <v>388</v>
      </c>
      <c r="C38" s="4" t="s">
        <v>389</v>
      </c>
      <c r="D38" s="161">
        <f t="shared" si="0"/>
        <v>47.040000000000006</v>
      </c>
    </row>
    <row r="39" spans="1:4" x14ac:dyDescent="0.25">
      <c r="A39" s="27" t="s">
        <v>390</v>
      </c>
      <c r="B39" s="28" t="s">
        <v>391</v>
      </c>
      <c r="C39" s="4" t="s">
        <v>321</v>
      </c>
      <c r="D39" s="161">
        <f t="shared" si="0"/>
        <v>78</v>
      </c>
    </row>
    <row r="40" spans="1:4" x14ac:dyDescent="0.25">
      <c r="A40" s="27" t="s">
        <v>392</v>
      </c>
      <c r="B40" s="28" t="s">
        <v>393</v>
      </c>
      <c r="C40" s="4" t="s">
        <v>321</v>
      </c>
      <c r="D40" s="161">
        <f t="shared" si="0"/>
        <v>78</v>
      </c>
    </row>
    <row r="41" spans="1:4" x14ac:dyDescent="0.25">
      <c r="A41" s="27" t="s">
        <v>394</v>
      </c>
      <c r="B41" s="28" t="s">
        <v>395</v>
      </c>
      <c r="C41" s="4" t="s">
        <v>669</v>
      </c>
      <c r="D41" s="161">
        <f t="shared" si="0"/>
        <v>73.2</v>
      </c>
    </row>
    <row r="42" spans="1:4" x14ac:dyDescent="0.25">
      <c r="A42" s="27" t="s">
        <v>396</v>
      </c>
      <c r="B42" s="28" t="s">
        <v>397</v>
      </c>
      <c r="C42" s="4" t="s">
        <v>398</v>
      </c>
      <c r="D42" s="161">
        <f t="shared" si="0"/>
        <v>31.2</v>
      </c>
    </row>
    <row r="43" spans="1:4" x14ac:dyDescent="0.25">
      <c r="A43" s="27" t="s">
        <v>399</v>
      </c>
      <c r="B43" s="28" t="s">
        <v>400</v>
      </c>
      <c r="C43" s="4" t="s">
        <v>401</v>
      </c>
      <c r="D43" s="161">
        <f t="shared" si="0"/>
        <v>67.44</v>
      </c>
    </row>
    <row r="44" spans="1:4" x14ac:dyDescent="0.25">
      <c r="A44" s="27" t="s">
        <v>402</v>
      </c>
      <c r="B44" s="28" t="s">
        <v>403</v>
      </c>
      <c r="C44" s="4" t="s">
        <v>404</v>
      </c>
      <c r="D44" s="161">
        <f t="shared" si="0"/>
        <v>80.759999999999991</v>
      </c>
    </row>
    <row r="45" spans="1:4" x14ac:dyDescent="0.25">
      <c r="A45" s="27" t="s">
        <v>405</v>
      </c>
      <c r="B45" s="28" t="s">
        <v>406</v>
      </c>
      <c r="C45" s="4" t="s">
        <v>404</v>
      </c>
      <c r="D45" s="161">
        <f t="shared" si="0"/>
        <v>80.759999999999991</v>
      </c>
    </row>
    <row r="46" spans="1:4" x14ac:dyDescent="0.25">
      <c r="A46" s="27" t="s">
        <v>407</v>
      </c>
      <c r="B46" s="28" t="s">
        <v>408</v>
      </c>
      <c r="C46" s="4" t="s">
        <v>102</v>
      </c>
      <c r="D46" s="161">
        <f t="shared" si="0"/>
        <v>37.200000000000003</v>
      </c>
    </row>
    <row r="47" spans="1:4" x14ac:dyDescent="0.25">
      <c r="A47" s="27" t="s">
        <v>409</v>
      </c>
      <c r="B47" s="28" t="s">
        <v>410</v>
      </c>
      <c r="C47" s="4" t="s">
        <v>102</v>
      </c>
      <c r="D47" s="161">
        <f t="shared" si="0"/>
        <v>37.200000000000003</v>
      </c>
    </row>
    <row r="48" spans="1:4" x14ac:dyDescent="0.25">
      <c r="A48" s="27" t="s">
        <v>411</v>
      </c>
      <c r="B48" s="28" t="s">
        <v>412</v>
      </c>
      <c r="C48" s="4" t="s">
        <v>413</v>
      </c>
      <c r="D48" s="161">
        <f t="shared" si="0"/>
        <v>58.2</v>
      </c>
    </row>
    <row r="49" spans="1:4" ht="15.75" x14ac:dyDescent="0.25">
      <c r="A49" s="26" t="s">
        <v>139</v>
      </c>
      <c r="B49" s="26" t="s">
        <v>414</v>
      </c>
      <c r="C49" s="26" t="s">
        <v>141</v>
      </c>
      <c r="D49" s="166" t="s">
        <v>1723</v>
      </c>
    </row>
    <row r="50" spans="1:4" x14ac:dyDescent="0.25">
      <c r="A50" s="27" t="s">
        <v>415</v>
      </c>
      <c r="B50" s="28" t="s">
        <v>416</v>
      </c>
      <c r="C50" s="4" t="s">
        <v>417</v>
      </c>
      <c r="D50" s="161">
        <f t="shared" si="0"/>
        <v>36.120000000000005</v>
      </c>
    </row>
    <row r="51" spans="1:4" x14ac:dyDescent="0.25">
      <c r="A51" s="27" t="s">
        <v>418</v>
      </c>
      <c r="B51" s="28" t="s">
        <v>419</v>
      </c>
      <c r="C51" s="4" t="s">
        <v>417</v>
      </c>
      <c r="D51" s="161">
        <f t="shared" si="0"/>
        <v>36.120000000000005</v>
      </c>
    </row>
    <row r="52" spans="1:4" x14ac:dyDescent="0.25">
      <c r="A52" s="27" t="s">
        <v>420</v>
      </c>
      <c r="B52" s="28" t="s">
        <v>421</v>
      </c>
      <c r="C52" s="4" t="s">
        <v>422</v>
      </c>
      <c r="D52" s="161">
        <f t="shared" si="0"/>
        <v>42.6</v>
      </c>
    </row>
    <row r="53" spans="1:4" x14ac:dyDescent="0.25">
      <c r="A53" s="27" t="s">
        <v>423</v>
      </c>
      <c r="B53" s="28" t="s">
        <v>424</v>
      </c>
      <c r="C53" s="4" t="s">
        <v>425</v>
      </c>
      <c r="D53" s="161">
        <f t="shared" si="0"/>
        <v>46.2</v>
      </c>
    </row>
    <row r="54" spans="1:4" x14ac:dyDescent="0.25">
      <c r="A54" s="27" t="s">
        <v>426</v>
      </c>
      <c r="B54" s="28" t="s">
        <v>427</v>
      </c>
      <c r="C54" s="4" t="s">
        <v>428</v>
      </c>
      <c r="D54" s="161">
        <f t="shared" si="0"/>
        <v>44.4</v>
      </c>
    </row>
    <row r="55" spans="1:4" x14ac:dyDescent="0.25">
      <c r="A55" s="27" t="s">
        <v>429</v>
      </c>
      <c r="B55" s="28" t="s">
        <v>430</v>
      </c>
      <c r="C55" s="4" t="s">
        <v>431</v>
      </c>
      <c r="D55" s="161">
        <f t="shared" si="0"/>
        <v>46.991999999999997</v>
      </c>
    </row>
    <row r="56" spans="1:4" x14ac:dyDescent="0.25">
      <c r="A56" s="27" t="s">
        <v>432</v>
      </c>
      <c r="B56" s="28" t="s">
        <v>433</v>
      </c>
      <c r="C56" s="4" t="s">
        <v>125</v>
      </c>
      <c r="D56" s="161">
        <f t="shared" si="0"/>
        <v>27.6</v>
      </c>
    </row>
    <row r="57" spans="1:4" x14ac:dyDescent="0.25">
      <c r="A57" s="27" t="s">
        <v>434</v>
      </c>
      <c r="B57" s="28" t="s">
        <v>435</v>
      </c>
      <c r="C57" s="4" t="s">
        <v>436</v>
      </c>
      <c r="D57" s="161">
        <f t="shared" si="0"/>
        <v>44.64</v>
      </c>
    </row>
    <row r="58" spans="1:4" x14ac:dyDescent="0.25">
      <c r="A58" s="27" t="s">
        <v>437</v>
      </c>
      <c r="B58" s="28" t="s">
        <v>438</v>
      </c>
      <c r="C58" s="4" t="s">
        <v>439</v>
      </c>
      <c r="D58" s="161">
        <f t="shared" si="0"/>
        <v>43.2</v>
      </c>
    </row>
    <row r="59" spans="1:4" x14ac:dyDescent="0.25">
      <c r="A59" s="27" t="s">
        <v>440</v>
      </c>
      <c r="B59" s="28" t="s">
        <v>441</v>
      </c>
      <c r="C59" s="4" t="s">
        <v>398</v>
      </c>
      <c r="D59" s="161">
        <f t="shared" si="0"/>
        <v>31.2</v>
      </c>
    </row>
    <row r="60" spans="1:4" ht="15.75" x14ac:dyDescent="0.25">
      <c r="A60" s="26" t="s">
        <v>139</v>
      </c>
      <c r="B60" s="26" t="s">
        <v>442</v>
      </c>
      <c r="C60" s="26" t="s">
        <v>141</v>
      </c>
      <c r="D60" s="166" t="s">
        <v>1723</v>
      </c>
    </row>
    <row r="61" spans="1:4" x14ac:dyDescent="0.25">
      <c r="A61" s="4" t="s">
        <v>443</v>
      </c>
      <c r="B61" s="28" t="s">
        <v>444</v>
      </c>
      <c r="C61" s="4" t="s">
        <v>157</v>
      </c>
      <c r="D61" s="161">
        <f t="shared" si="0"/>
        <v>119.88000000000001</v>
      </c>
    </row>
    <row r="62" spans="1:4" x14ac:dyDescent="0.25">
      <c r="A62" s="4" t="s">
        <v>445</v>
      </c>
      <c r="B62" s="28" t="s">
        <v>446</v>
      </c>
      <c r="C62" s="4" t="s">
        <v>447</v>
      </c>
      <c r="D62" s="161">
        <f t="shared" si="0"/>
        <v>132</v>
      </c>
    </row>
    <row r="63" spans="1:4" x14ac:dyDescent="0.25">
      <c r="A63" s="4" t="s">
        <v>448</v>
      </c>
      <c r="B63" s="28" t="s">
        <v>449</v>
      </c>
      <c r="C63" s="4" t="s">
        <v>450</v>
      </c>
      <c r="D63" s="161">
        <f t="shared" si="0"/>
        <v>200.4</v>
      </c>
    </row>
    <row r="64" spans="1:4" x14ac:dyDescent="0.25">
      <c r="A64" s="4" t="s">
        <v>451</v>
      </c>
      <c r="B64" s="28" t="s">
        <v>452</v>
      </c>
      <c r="C64" s="4" t="s">
        <v>453</v>
      </c>
      <c r="D64" s="161">
        <f t="shared" si="0"/>
        <v>178.8</v>
      </c>
    </row>
    <row r="65" spans="1:4" x14ac:dyDescent="0.25">
      <c r="A65" s="4" t="s">
        <v>454</v>
      </c>
      <c r="B65" s="28" t="s">
        <v>455</v>
      </c>
      <c r="C65" s="4" t="s">
        <v>266</v>
      </c>
      <c r="D65" s="161">
        <f t="shared" si="0"/>
        <v>126</v>
      </c>
    </row>
    <row r="66" spans="1:4" x14ac:dyDescent="0.25">
      <c r="A66" s="4" t="s">
        <v>456</v>
      </c>
      <c r="B66" s="28" t="s">
        <v>457</v>
      </c>
      <c r="C66" s="4" t="s">
        <v>197</v>
      </c>
      <c r="D66" s="161">
        <f t="shared" si="0"/>
        <v>142.80000000000001</v>
      </c>
    </row>
    <row r="67" spans="1:4" x14ac:dyDescent="0.25">
      <c r="A67" s="4" t="s">
        <v>458</v>
      </c>
      <c r="B67" s="28" t="s">
        <v>459</v>
      </c>
      <c r="C67" s="4" t="s">
        <v>460</v>
      </c>
      <c r="D67" s="161">
        <f t="shared" si="0"/>
        <v>160.80000000000001</v>
      </c>
    </row>
    <row r="68" spans="1:4" x14ac:dyDescent="0.25">
      <c r="A68" s="4" t="s">
        <v>461</v>
      </c>
      <c r="B68" s="28" t="s">
        <v>462</v>
      </c>
      <c r="C68" s="4" t="s">
        <v>463</v>
      </c>
      <c r="D68" s="161">
        <f t="shared" si="0"/>
        <v>201.6</v>
      </c>
    </row>
    <row r="69" spans="1:4" x14ac:dyDescent="0.25">
      <c r="A69" s="4" t="s">
        <v>464</v>
      </c>
      <c r="B69" s="29" t="s">
        <v>465</v>
      </c>
      <c r="C69" s="4" t="s">
        <v>266</v>
      </c>
      <c r="D69" s="161">
        <f t="shared" ref="D69:D132" si="1">C69*20/100+C69</f>
        <v>126</v>
      </c>
    </row>
    <row r="70" spans="1:4" x14ac:dyDescent="0.25">
      <c r="A70" s="4" t="s">
        <v>466</v>
      </c>
      <c r="B70" s="28" t="s">
        <v>467</v>
      </c>
      <c r="C70" s="4" t="s">
        <v>260</v>
      </c>
      <c r="D70" s="161">
        <f t="shared" si="1"/>
        <v>186</v>
      </c>
    </row>
    <row r="71" spans="1:4" ht="15.75" x14ac:dyDescent="0.25">
      <c r="A71" s="4" t="s">
        <v>468</v>
      </c>
      <c r="B71" s="28" t="s">
        <v>469</v>
      </c>
      <c r="C71" s="30">
        <v>164.9</v>
      </c>
      <c r="D71" s="161">
        <f t="shared" si="1"/>
        <v>197.88</v>
      </c>
    </row>
    <row r="72" spans="1:4" ht="15.75" x14ac:dyDescent="0.25">
      <c r="A72" s="4" t="s">
        <v>470</v>
      </c>
      <c r="B72" s="28" t="s">
        <v>471</v>
      </c>
      <c r="C72" s="30" t="s">
        <v>119</v>
      </c>
      <c r="D72" s="161">
        <f t="shared" si="1"/>
        <v>114</v>
      </c>
    </row>
    <row r="73" spans="1:4" ht="15.75" x14ac:dyDescent="0.25">
      <c r="A73" s="4" t="s">
        <v>472</v>
      </c>
      <c r="B73" s="28" t="s">
        <v>473</v>
      </c>
      <c r="C73" s="30" t="s">
        <v>166</v>
      </c>
      <c r="D73" s="161">
        <f t="shared" si="1"/>
        <v>118.8</v>
      </c>
    </row>
    <row r="74" spans="1:4" ht="15.75" x14ac:dyDescent="0.25">
      <c r="A74" s="4" t="s">
        <v>474</v>
      </c>
      <c r="B74" s="28" t="s">
        <v>475</v>
      </c>
      <c r="C74" s="30" t="s">
        <v>166</v>
      </c>
      <c r="D74" s="161">
        <f t="shared" si="1"/>
        <v>118.8</v>
      </c>
    </row>
    <row r="75" spans="1:4" ht="15.75" x14ac:dyDescent="0.25">
      <c r="A75" s="4" t="s">
        <v>476</v>
      </c>
      <c r="B75" s="28" t="s">
        <v>477</v>
      </c>
      <c r="C75" s="30" t="s">
        <v>119</v>
      </c>
      <c r="D75" s="161">
        <f t="shared" si="1"/>
        <v>114</v>
      </c>
    </row>
    <row r="76" spans="1:4" ht="15.75" x14ac:dyDescent="0.25">
      <c r="A76" s="4" t="s">
        <v>478</v>
      </c>
      <c r="B76" s="28" t="s">
        <v>479</v>
      </c>
      <c r="C76" s="30" t="s">
        <v>166</v>
      </c>
      <c r="D76" s="161">
        <f t="shared" si="1"/>
        <v>118.8</v>
      </c>
    </row>
    <row r="77" spans="1:4" ht="15.75" x14ac:dyDescent="0.25">
      <c r="A77" s="4" t="s">
        <v>480</v>
      </c>
      <c r="B77" s="28" t="s">
        <v>481</v>
      </c>
      <c r="C77" s="30" t="s">
        <v>119</v>
      </c>
      <c r="D77" s="161">
        <f t="shared" si="1"/>
        <v>114</v>
      </c>
    </row>
    <row r="78" spans="1:4" ht="15.75" x14ac:dyDescent="0.25">
      <c r="A78" s="4" t="s">
        <v>482</v>
      </c>
      <c r="B78" s="28" t="s">
        <v>483</v>
      </c>
      <c r="C78" s="30" t="s">
        <v>166</v>
      </c>
      <c r="D78" s="161">
        <f t="shared" si="1"/>
        <v>118.8</v>
      </c>
    </row>
    <row r="79" spans="1:4" ht="15.75" x14ac:dyDescent="0.25">
      <c r="A79" s="4" t="s">
        <v>484</v>
      </c>
      <c r="B79" s="28" t="s">
        <v>485</v>
      </c>
      <c r="C79" s="30" t="s">
        <v>209</v>
      </c>
      <c r="D79" s="161">
        <f t="shared" si="1"/>
        <v>124.8</v>
      </c>
    </row>
    <row r="80" spans="1:4" ht="15.75" x14ac:dyDescent="0.25">
      <c r="A80" s="4" t="s">
        <v>486</v>
      </c>
      <c r="B80" s="28" t="s">
        <v>487</v>
      </c>
      <c r="C80" s="30" t="s">
        <v>488</v>
      </c>
      <c r="D80" s="161">
        <f t="shared" si="1"/>
        <v>182.4</v>
      </c>
    </row>
    <row r="81" spans="1:4" ht="15.75" x14ac:dyDescent="0.25">
      <c r="A81" s="4" t="s">
        <v>489</v>
      </c>
      <c r="B81" s="28" t="s">
        <v>490</v>
      </c>
      <c r="C81" s="30" t="s">
        <v>266</v>
      </c>
      <c r="D81" s="161">
        <f t="shared" si="1"/>
        <v>126</v>
      </c>
    </row>
    <row r="82" spans="1:4" ht="15.75" x14ac:dyDescent="0.25">
      <c r="A82" s="4" t="s">
        <v>491</v>
      </c>
      <c r="B82" s="28" t="s">
        <v>492</v>
      </c>
      <c r="C82" s="30" t="s">
        <v>493</v>
      </c>
      <c r="D82" s="161">
        <f t="shared" si="1"/>
        <v>108</v>
      </c>
    </row>
    <row r="83" spans="1:4" ht="15.75" x14ac:dyDescent="0.25">
      <c r="A83" s="4" t="s">
        <v>494</v>
      </c>
      <c r="B83" s="28" t="s">
        <v>495</v>
      </c>
      <c r="C83" s="30" t="s">
        <v>378</v>
      </c>
      <c r="D83" s="161">
        <f t="shared" si="1"/>
        <v>90</v>
      </c>
    </row>
    <row r="84" spans="1:4" ht="15.75" x14ac:dyDescent="0.25">
      <c r="A84" s="4" t="s">
        <v>496</v>
      </c>
      <c r="B84" s="28" t="s">
        <v>497</v>
      </c>
      <c r="C84" s="30" t="s">
        <v>498</v>
      </c>
      <c r="D84" s="161">
        <f t="shared" si="1"/>
        <v>234</v>
      </c>
    </row>
    <row r="85" spans="1:4" ht="15.75" x14ac:dyDescent="0.25">
      <c r="A85" s="4" t="s">
        <v>499</v>
      </c>
      <c r="B85" s="28" t="s">
        <v>500</v>
      </c>
      <c r="C85" s="30" t="s">
        <v>501</v>
      </c>
      <c r="D85" s="161">
        <f t="shared" si="1"/>
        <v>117.6</v>
      </c>
    </row>
    <row r="86" spans="1:4" ht="15.75" x14ac:dyDescent="0.25">
      <c r="A86" s="4" t="s">
        <v>502</v>
      </c>
      <c r="B86" s="28" t="s">
        <v>503</v>
      </c>
      <c r="C86" s="30" t="s">
        <v>504</v>
      </c>
      <c r="D86" s="161">
        <f t="shared" si="1"/>
        <v>282</v>
      </c>
    </row>
    <row r="87" spans="1:4" ht="15.75" x14ac:dyDescent="0.25">
      <c r="A87" s="4" t="s">
        <v>505</v>
      </c>
      <c r="B87" s="28" t="s">
        <v>506</v>
      </c>
      <c r="C87" s="30" t="s">
        <v>507</v>
      </c>
      <c r="D87" s="161">
        <f t="shared" si="1"/>
        <v>110.4</v>
      </c>
    </row>
    <row r="88" spans="1:4" ht="15.75" x14ac:dyDescent="0.25">
      <c r="A88" s="4" t="s">
        <v>456</v>
      </c>
      <c r="B88" s="28" t="s">
        <v>457</v>
      </c>
      <c r="C88" s="30" t="s">
        <v>264</v>
      </c>
      <c r="D88" s="161">
        <f t="shared" si="1"/>
        <v>144</v>
      </c>
    </row>
    <row r="89" spans="1:4" ht="15.75" x14ac:dyDescent="0.25">
      <c r="A89" s="4" t="s">
        <v>508</v>
      </c>
      <c r="B89" s="28" t="s">
        <v>509</v>
      </c>
      <c r="C89" s="30" t="s">
        <v>510</v>
      </c>
      <c r="D89" s="161">
        <f t="shared" si="1"/>
        <v>146.4</v>
      </c>
    </row>
    <row r="90" spans="1:4" ht="15.75" x14ac:dyDescent="0.25">
      <c r="A90" s="4" t="s">
        <v>511</v>
      </c>
      <c r="B90" s="28" t="s">
        <v>512</v>
      </c>
      <c r="C90" s="30" t="s">
        <v>291</v>
      </c>
      <c r="D90" s="161">
        <f t="shared" si="1"/>
        <v>94.68</v>
      </c>
    </row>
    <row r="91" spans="1:4" ht="15.75" x14ac:dyDescent="0.25">
      <c r="A91" s="4" t="s">
        <v>513</v>
      </c>
      <c r="B91" s="28" t="s">
        <v>514</v>
      </c>
      <c r="C91" s="30" t="s">
        <v>294</v>
      </c>
      <c r="D91" s="161">
        <f t="shared" si="1"/>
        <v>102</v>
      </c>
    </row>
    <row r="92" spans="1:4" ht="15.75" x14ac:dyDescent="0.25">
      <c r="A92" s="4" t="s">
        <v>515</v>
      </c>
      <c r="B92" s="28" t="s">
        <v>516</v>
      </c>
      <c r="C92" s="30" t="s">
        <v>119</v>
      </c>
      <c r="D92" s="161">
        <f t="shared" si="1"/>
        <v>114</v>
      </c>
    </row>
    <row r="93" spans="1:4" ht="15.75" x14ac:dyDescent="0.25">
      <c r="A93" s="4" t="s">
        <v>517</v>
      </c>
      <c r="B93" s="28" t="s">
        <v>518</v>
      </c>
      <c r="C93" s="30" t="s">
        <v>510</v>
      </c>
      <c r="D93" s="161">
        <f t="shared" si="1"/>
        <v>146.4</v>
      </c>
    </row>
    <row r="94" spans="1:4" ht="15.75" x14ac:dyDescent="0.25">
      <c r="A94" s="4" t="s">
        <v>519</v>
      </c>
      <c r="B94" s="28" t="s">
        <v>520</v>
      </c>
      <c r="C94" s="30" t="s">
        <v>264</v>
      </c>
      <c r="D94" s="161">
        <f t="shared" si="1"/>
        <v>144</v>
      </c>
    </row>
    <row r="95" spans="1:4" ht="15.75" x14ac:dyDescent="0.25">
      <c r="A95" s="4" t="s">
        <v>521</v>
      </c>
      <c r="B95" s="28" t="s">
        <v>522</v>
      </c>
      <c r="C95" s="30" t="s">
        <v>268</v>
      </c>
      <c r="D95" s="161">
        <f t="shared" si="1"/>
        <v>138</v>
      </c>
    </row>
    <row r="96" spans="1:4" ht="15.75" x14ac:dyDescent="0.25">
      <c r="A96" s="4" t="s">
        <v>523</v>
      </c>
      <c r="B96" s="28" t="s">
        <v>524</v>
      </c>
      <c r="C96" s="30" t="s">
        <v>174</v>
      </c>
      <c r="D96" s="161">
        <f t="shared" si="1"/>
        <v>141.6</v>
      </c>
    </row>
    <row r="97" spans="1:4" ht="15.75" x14ac:dyDescent="0.25">
      <c r="A97" s="4" t="s">
        <v>525</v>
      </c>
      <c r="B97" s="28" t="s">
        <v>526</v>
      </c>
      <c r="C97" s="30" t="s">
        <v>166</v>
      </c>
      <c r="D97" s="161">
        <f t="shared" si="1"/>
        <v>118.8</v>
      </c>
    </row>
    <row r="98" spans="1:4" ht="15.75" x14ac:dyDescent="0.25">
      <c r="A98" s="4" t="s">
        <v>527</v>
      </c>
      <c r="B98" s="28" t="s">
        <v>528</v>
      </c>
      <c r="C98" s="30" t="s">
        <v>204</v>
      </c>
      <c r="D98" s="161">
        <f t="shared" si="1"/>
        <v>122.4</v>
      </c>
    </row>
    <row r="99" spans="1:4" ht="15.75" x14ac:dyDescent="0.25">
      <c r="A99" s="4" t="s">
        <v>529</v>
      </c>
      <c r="B99" s="28" t="s">
        <v>530</v>
      </c>
      <c r="C99" s="30" t="s">
        <v>260</v>
      </c>
      <c r="D99" s="161">
        <f t="shared" si="1"/>
        <v>186</v>
      </c>
    </row>
    <row r="100" spans="1:4" ht="15.75" x14ac:dyDescent="0.25">
      <c r="A100" s="4" t="s">
        <v>531</v>
      </c>
      <c r="B100" s="28" t="s">
        <v>532</v>
      </c>
      <c r="C100" s="30" t="s">
        <v>447</v>
      </c>
      <c r="D100" s="161">
        <f t="shared" si="1"/>
        <v>132</v>
      </c>
    </row>
    <row r="101" spans="1:4" ht="15.75" x14ac:dyDescent="0.25">
      <c r="A101" s="4" t="s">
        <v>533</v>
      </c>
      <c r="B101" s="28" t="s">
        <v>534</v>
      </c>
      <c r="C101" s="30" t="s">
        <v>535</v>
      </c>
      <c r="D101" s="161">
        <f t="shared" si="1"/>
        <v>156</v>
      </c>
    </row>
    <row r="102" spans="1:4" ht="15.75" x14ac:dyDescent="0.25">
      <c r="A102" s="4" t="s">
        <v>536</v>
      </c>
      <c r="B102" s="28" t="s">
        <v>537</v>
      </c>
      <c r="C102" s="30" t="s">
        <v>535</v>
      </c>
      <c r="D102" s="161">
        <f t="shared" si="1"/>
        <v>156</v>
      </c>
    </row>
    <row r="103" spans="1:4" ht="15.75" x14ac:dyDescent="0.25">
      <c r="A103" s="30" t="s">
        <v>538</v>
      </c>
      <c r="B103" s="31" t="s">
        <v>539</v>
      </c>
      <c r="C103" s="30" t="s">
        <v>362</v>
      </c>
      <c r="D103" s="161">
        <f t="shared" si="1"/>
        <v>103.2</v>
      </c>
    </row>
    <row r="104" spans="1:4" ht="15.75" x14ac:dyDescent="0.25">
      <c r="A104" s="30" t="s">
        <v>540</v>
      </c>
      <c r="B104" s="31" t="s">
        <v>541</v>
      </c>
      <c r="C104" s="30" t="s">
        <v>542</v>
      </c>
      <c r="D104" s="161">
        <f t="shared" si="1"/>
        <v>88.8</v>
      </c>
    </row>
    <row r="105" spans="1:4" ht="15.75" x14ac:dyDescent="0.25">
      <c r="A105" s="30" t="s">
        <v>543</v>
      </c>
      <c r="B105" s="28" t="s">
        <v>544</v>
      </c>
      <c r="C105" s="30" t="s">
        <v>230</v>
      </c>
      <c r="D105" s="161">
        <f t="shared" si="1"/>
        <v>115.2</v>
      </c>
    </row>
    <row r="106" spans="1:4" ht="15.75" x14ac:dyDescent="0.25">
      <c r="A106" s="30" t="s">
        <v>545</v>
      </c>
      <c r="B106" s="28" t="s">
        <v>546</v>
      </c>
      <c r="C106" s="30" t="s">
        <v>547</v>
      </c>
      <c r="D106" s="161">
        <f t="shared" si="1"/>
        <v>88.32</v>
      </c>
    </row>
    <row r="107" spans="1:4" ht="15.75" x14ac:dyDescent="0.25">
      <c r="A107" s="30" t="s">
        <v>548</v>
      </c>
      <c r="B107" s="28" t="s">
        <v>549</v>
      </c>
      <c r="C107" s="30" t="s">
        <v>230</v>
      </c>
      <c r="D107" s="161">
        <f t="shared" si="1"/>
        <v>115.2</v>
      </c>
    </row>
    <row r="108" spans="1:4" ht="15.75" x14ac:dyDescent="0.25">
      <c r="A108" s="30" t="s">
        <v>550</v>
      </c>
      <c r="B108" s="28" t="s">
        <v>551</v>
      </c>
      <c r="C108" s="30" t="s">
        <v>547</v>
      </c>
      <c r="D108" s="161">
        <f t="shared" si="1"/>
        <v>88.32</v>
      </c>
    </row>
    <row r="109" spans="1:4" ht="15.75" x14ac:dyDescent="0.25">
      <c r="A109" s="30" t="s">
        <v>552</v>
      </c>
      <c r="B109" s="28" t="s">
        <v>553</v>
      </c>
      <c r="C109" s="30" t="s">
        <v>282</v>
      </c>
      <c r="D109" s="161">
        <f t="shared" si="1"/>
        <v>148.80000000000001</v>
      </c>
    </row>
    <row r="110" spans="1:4" ht="15.75" x14ac:dyDescent="0.25">
      <c r="A110" s="30" t="s">
        <v>554</v>
      </c>
      <c r="B110" s="28" t="s">
        <v>555</v>
      </c>
      <c r="C110" s="30" t="s">
        <v>282</v>
      </c>
      <c r="D110" s="161">
        <f t="shared" si="1"/>
        <v>148.80000000000001</v>
      </c>
    </row>
    <row r="111" spans="1:4" ht="15.75" x14ac:dyDescent="0.25">
      <c r="A111" s="30" t="s">
        <v>556</v>
      </c>
      <c r="B111" s="28" t="s">
        <v>557</v>
      </c>
      <c r="C111" s="30" t="s">
        <v>6</v>
      </c>
      <c r="D111" s="161">
        <f t="shared" si="1"/>
        <v>94.8</v>
      </c>
    </row>
    <row r="112" spans="1:4" ht="15.75" x14ac:dyDescent="0.25">
      <c r="A112" s="30" t="s">
        <v>558</v>
      </c>
      <c r="B112" s="28" t="s">
        <v>559</v>
      </c>
      <c r="C112" s="30" t="s">
        <v>560</v>
      </c>
      <c r="D112" s="161">
        <f t="shared" si="1"/>
        <v>216</v>
      </c>
    </row>
    <row r="113" spans="1:4" ht="15.75" x14ac:dyDescent="0.25">
      <c r="A113" s="30" t="s">
        <v>561</v>
      </c>
      <c r="B113" s="28" t="s">
        <v>562</v>
      </c>
      <c r="C113" s="30" t="s">
        <v>94</v>
      </c>
      <c r="D113" s="161">
        <f t="shared" si="1"/>
        <v>48</v>
      </c>
    </row>
    <row r="114" spans="1:4" ht="15.75" x14ac:dyDescent="0.25">
      <c r="A114" s="30" t="s">
        <v>563</v>
      </c>
      <c r="B114" s="28" t="s">
        <v>564</v>
      </c>
      <c r="C114" s="30" t="s">
        <v>565</v>
      </c>
      <c r="D114" s="161">
        <f t="shared" si="1"/>
        <v>228</v>
      </c>
    </row>
    <row r="115" spans="1:4" ht="15.75" x14ac:dyDescent="0.25">
      <c r="A115" s="26" t="s">
        <v>139</v>
      </c>
      <c r="B115" s="26" t="s">
        <v>566</v>
      </c>
      <c r="C115" s="26" t="s">
        <v>141</v>
      </c>
      <c r="D115" s="166" t="s">
        <v>1723</v>
      </c>
    </row>
    <row r="116" spans="1:4" ht="15.75" x14ac:dyDescent="0.25">
      <c r="A116" s="30" t="s">
        <v>567</v>
      </c>
      <c r="B116" s="28" t="s">
        <v>568</v>
      </c>
      <c r="C116" s="30" t="s">
        <v>569</v>
      </c>
      <c r="D116" s="161">
        <f t="shared" si="1"/>
        <v>45.48</v>
      </c>
    </row>
    <row r="117" spans="1:4" x14ac:dyDescent="0.25">
      <c r="A117" s="4" t="s">
        <v>570</v>
      </c>
      <c r="B117" s="28" t="s">
        <v>571</v>
      </c>
      <c r="C117" s="4" t="s">
        <v>572</v>
      </c>
      <c r="D117" s="161">
        <f t="shared" si="1"/>
        <v>39.36</v>
      </c>
    </row>
    <row r="118" spans="1:4" x14ac:dyDescent="0.25">
      <c r="A118" s="4" t="s">
        <v>573</v>
      </c>
      <c r="B118" s="28" t="s">
        <v>574</v>
      </c>
      <c r="C118" s="4" t="s">
        <v>398</v>
      </c>
      <c r="D118" s="161">
        <f t="shared" si="1"/>
        <v>31.2</v>
      </c>
    </row>
    <row r="119" spans="1:4" x14ac:dyDescent="0.25">
      <c r="A119" s="4" t="s">
        <v>575</v>
      </c>
      <c r="B119" s="28" t="s">
        <v>576</v>
      </c>
      <c r="C119" s="4" t="s">
        <v>569</v>
      </c>
      <c r="D119" s="161">
        <f t="shared" si="1"/>
        <v>45.48</v>
      </c>
    </row>
    <row r="120" spans="1:4" x14ac:dyDescent="0.25">
      <c r="A120" s="4" t="s">
        <v>577</v>
      </c>
      <c r="B120" s="28" t="s">
        <v>578</v>
      </c>
      <c r="C120" s="4" t="s">
        <v>579</v>
      </c>
      <c r="D120" s="161">
        <f t="shared" si="1"/>
        <v>41.64</v>
      </c>
    </row>
    <row r="121" spans="1:4" x14ac:dyDescent="0.25">
      <c r="A121" s="4" t="s">
        <v>580</v>
      </c>
      <c r="B121" s="28" t="s">
        <v>581</v>
      </c>
      <c r="C121" s="4" t="s">
        <v>582</v>
      </c>
      <c r="D121" s="161">
        <f t="shared" si="1"/>
        <v>46.8</v>
      </c>
    </row>
    <row r="122" spans="1:4" x14ac:dyDescent="0.25">
      <c r="A122" s="4" t="s">
        <v>583</v>
      </c>
      <c r="B122" s="28" t="s">
        <v>584</v>
      </c>
      <c r="C122" s="4" t="s">
        <v>439</v>
      </c>
      <c r="D122" s="161">
        <f t="shared" si="1"/>
        <v>43.2</v>
      </c>
    </row>
    <row r="123" spans="1:4" x14ac:dyDescent="0.25">
      <c r="A123" s="4" t="s">
        <v>585</v>
      </c>
      <c r="B123" s="28" t="s">
        <v>586</v>
      </c>
      <c r="C123" s="4" t="s">
        <v>439</v>
      </c>
      <c r="D123" s="161">
        <f t="shared" si="1"/>
        <v>43.2</v>
      </c>
    </row>
    <row r="124" spans="1:4" x14ac:dyDescent="0.25">
      <c r="A124" s="4" t="s">
        <v>587</v>
      </c>
      <c r="B124" s="28" t="s">
        <v>588</v>
      </c>
      <c r="C124" s="4" t="s">
        <v>569</v>
      </c>
      <c r="D124" s="161">
        <f t="shared" si="1"/>
        <v>45.48</v>
      </c>
    </row>
    <row r="125" spans="1:4" x14ac:dyDescent="0.25">
      <c r="A125" s="4" t="s">
        <v>589</v>
      </c>
      <c r="B125" s="28" t="s">
        <v>590</v>
      </c>
      <c r="C125" s="4" t="s">
        <v>59</v>
      </c>
      <c r="D125" s="161">
        <f t="shared" si="1"/>
        <v>64.8</v>
      </c>
    </row>
    <row r="126" spans="1:4" x14ac:dyDescent="0.25">
      <c r="A126" s="4" t="s">
        <v>591</v>
      </c>
      <c r="B126" s="28" t="s">
        <v>592</v>
      </c>
      <c r="C126" s="4" t="s">
        <v>593</v>
      </c>
      <c r="D126" s="161">
        <f t="shared" si="1"/>
        <v>57.959999999999994</v>
      </c>
    </row>
    <row r="127" spans="1:4" x14ac:dyDescent="0.25">
      <c r="A127" s="4" t="s">
        <v>594</v>
      </c>
      <c r="B127" s="28" t="s">
        <v>595</v>
      </c>
      <c r="C127" s="4" t="s">
        <v>596</v>
      </c>
      <c r="D127" s="161">
        <f t="shared" si="1"/>
        <v>34.68</v>
      </c>
    </row>
    <row r="128" spans="1:4" x14ac:dyDescent="0.25">
      <c r="A128" s="4" t="s">
        <v>597</v>
      </c>
      <c r="B128" s="28" t="s">
        <v>598</v>
      </c>
      <c r="C128" s="4" t="s">
        <v>599</v>
      </c>
      <c r="D128" s="161">
        <f t="shared" si="1"/>
        <v>51.36</v>
      </c>
    </row>
    <row r="129" spans="1:4" x14ac:dyDescent="0.25">
      <c r="A129" s="4" t="s">
        <v>600</v>
      </c>
      <c r="B129" s="28" t="s">
        <v>601</v>
      </c>
      <c r="C129" s="4" t="s">
        <v>91</v>
      </c>
      <c r="D129" s="161">
        <f t="shared" si="1"/>
        <v>40.799999999999997</v>
      </c>
    </row>
    <row r="130" spans="1:4" x14ac:dyDescent="0.25">
      <c r="A130" s="4" t="s">
        <v>602</v>
      </c>
      <c r="B130" s="28" t="s">
        <v>603</v>
      </c>
      <c r="C130" s="4" t="s">
        <v>604</v>
      </c>
      <c r="D130" s="161">
        <f t="shared" si="1"/>
        <v>39.120000000000005</v>
      </c>
    </row>
    <row r="131" spans="1:4" x14ac:dyDescent="0.25">
      <c r="A131" s="4" t="s">
        <v>605</v>
      </c>
      <c r="B131" s="28" t="s">
        <v>606</v>
      </c>
      <c r="C131" s="4" t="s">
        <v>439</v>
      </c>
      <c r="D131" s="161">
        <f t="shared" si="1"/>
        <v>43.2</v>
      </c>
    </row>
    <row r="132" spans="1:4" x14ac:dyDescent="0.25">
      <c r="A132" s="4" t="s">
        <v>607</v>
      </c>
      <c r="B132" s="28" t="s">
        <v>608</v>
      </c>
      <c r="C132" s="4" t="s">
        <v>439</v>
      </c>
      <c r="D132" s="161">
        <f t="shared" si="1"/>
        <v>43.2</v>
      </c>
    </row>
    <row r="133" spans="1:4" x14ac:dyDescent="0.25">
      <c r="A133" s="4" t="s">
        <v>609</v>
      </c>
      <c r="B133" s="28" t="s">
        <v>610</v>
      </c>
      <c r="C133" s="4" t="s">
        <v>611</v>
      </c>
      <c r="D133" s="161">
        <f t="shared" ref="D133:D155" si="2">C133*20/100+C133</f>
        <v>49.2</v>
      </c>
    </row>
    <row r="134" spans="1:4" x14ac:dyDescent="0.25">
      <c r="A134" s="4" t="s">
        <v>612</v>
      </c>
      <c r="B134" s="28" t="s">
        <v>613</v>
      </c>
      <c r="C134" s="4" t="s">
        <v>611</v>
      </c>
      <c r="D134" s="161">
        <f t="shared" si="2"/>
        <v>49.2</v>
      </c>
    </row>
    <row r="135" spans="1:4" x14ac:dyDescent="0.25">
      <c r="A135" s="4">
        <v>107851</v>
      </c>
      <c r="B135" s="31" t="s">
        <v>614</v>
      </c>
      <c r="C135" s="4" t="s">
        <v>611</v>
      </c>
      <c r="D135" s="161">
        <f t="shared" si="2"/>
        <v>49.2</v>
      </c>
    </row>
    <row r="136" spans="1:4" x14ac:dyDescent="0.25">
      <c r="A136" s="4" t="s">
        <v>615</v>
      </c>
      <c r="B136" s="28" t="s">
        <v>616</v>
      </c>
      <c r="C136" s="4" t="s">
        <v>617</v>
      </c>
      <c r="D136" s="161">
        <f t="shared" si="2"/>
        <v>57</v>
      </c>
    </row>
    <row r="137" spans="1:4" x14ac:dyDescent="0.25">
      <c r="A137" s="4" t="s">
        <v>618</v>
      </c>
      <c r="B137" s="28" t="s">
        <v>619</v>
      </c>
      <c r="C137" s="4" t="s">
        <v>620</v>
      </c>
      <c r="D137" s="161">
        <f t="shared" si="2"/>
        <v>45.24</v>
      </c>
    </row>
    <row r="138" spans="1:4" x14ac:dyDescent="0.25">
      <c r="A138" s="4" t="s">
        <v>621</v>
      </c>
      <c r="B138" s="28" t="s">
        <v>622</v>
      </c>
      <c r="C138" s="4" t="s">
        <v>623</v>
      </c>
      <c r="D138" s="161">
        <f t="shared" si="2"/>
        <v>15</v>
      </c>
    </row>
    <row r="139" spans="1:4" x14ac:dyDescent="0.25">
      <c r="A139" s="4" t="s">
        <v>624</v>
      </c>
      <c r="B139" s="28" t="s">
        <v>625</v>
      </c>
      <c r="C139" s="4" t="s">
        <v>626</v>
      </c>
      <c r="D139" s="161">
        <f t="shared" si="2"/>
        <v>22.439999999999998</v>
      </c>
    </row>
    <row r="140" spans="1:4" x14ac:dyDescent="0.25">
      <c r="A140" s="4" t="s">
        <v>627</v>
      </c>
      <c r="B140" s="28" t="s">
        <v>628</v>
      </c>
      <c r="C140" s="4" t="s">
        <v>91</v>
      </c>
      <c r="D140" s="161">
        <f t="shared" si="2"/>
        <v>40.799999999999997</v>
      </c>
    </row>
    <row r="141" spans="1:4" x14ac:dyDescent="0.25">
      <c r="A141" s="4" t="s">
        <v>629</v>
      </c>
      <c r="B141" s="28" t="s">
        <v>630</v>
      </c>
      <c r="C141" s="4" t="s">
        <v>91</v>
      </c>
      <c r="D141" s="161">
        <f t="shared" si="2"/>
        <v>40.799999999999997</v>
      </c>
    </row>
    <row r="142" spans="1:4" x14ac:dyDescent="0.25">
      <c r="A142" s="4" t="s">
        <v>631</v>
      </c>
      <c r="B142" s="28" t="s">
        <v>632</v>
      </c>
      <c r="C142" s="4" t="s">
        <v>633</v>
      </c>
      <c r="D142" s="161">
        <f t="shared" si="2"/>
        <v>34.799999999999997</v>
      </c>
    </row>
    <row r="143" spans="1:4" x14ac:dyDescent="0.25">
      <c r="A143" s="4" t="s">
        <v>634</v>
      </c>
      <c r="B143" s="28" t="s">
        <v>635</v>
      </c>
      <c r="C143" s="4" t="s">
        <v>636</v>
      </c>
      <c r="D143" s="161">
        <f t="shared" si="2"/>
        <v>63.6</v>
      </c>
    </row>
    <row r="144" spans="1:4" x14ac:dyDescent="0.25">
      <c r="A144" s="4" t="s">
        <v>637</v>
      </c>
      <c r="B144" s="28" t="s">
        <v>638</v>
      </c>
      <c r="C144" s="4" t="s">
        <v>84</v>
      </c>
      <c r="D144" s="161">
        <f t="shared" si="2"/>
        <v>38.4</v>
      </c>
    </row>
    <row r="145" spans="1:4" x14ac:dyDescent="0.25">
      <c r="A145" s="4" t="s">
        <v>639</v>
      </c>
      <c r="B145" s="28" t="s">
        <v>640</v>
      </c>
      <c r="C145" s="4" t="s">
        <v>641</v>
      </c>
      <c r="D145" s="161">
        <f t="shared" si="2"/>
        <v>33.120000000000005</v>
      </c>
    </row>
    <row r="146" spans="1:4" x14ac:dyDescent="0.25">
      <c r="A146" s="4" t="s">
        <v>642</v>
      </c>
      <c r="B146" s="28" t="s">
        <v>643</v>
      </c>
      <c r="C146" s="4" t="s">
        <v>641</v>
      </c>
      <c r="D146" s="161">
        <f t="shared" si="2"/>
        <v>33.120000000000005</v>
      </c>
    </row>
    <row r="147" spans="1:4" x14ac:dyDescent="0.25">
      <c r="A147" s="4" t="s">
        <v>644</v>
      </c>
      <c r="B147" s="28" t="s">
        <v>645</v>
      </c>
      <c r="C147" s="4" t="s">
        <v>646</v>
      </c>
      <c r="D147" s="161">
        <f t="shared" si="2"/>
        <v>42</v>
      </c>
    </row>
    <row r="148" spans="1:4" x14ac:dyDescent="0.25">
      <c r="A148" s="4" t="s">
        <v>647</v>
      </c>
      <c r="B148" s="28" t="s">
        <v>648</v>
      </c>
      <c r="C148" s="4" t="s">
        <v>102</v>
      </c>
      <c r="D148" s="161">
        <f t="shared" si="2"/>
        <v>37.200000000000003</v>
      </c>
    </row>
    <row r="149" spans="1:4" x14ac:dyDescent="0.25">
      <c r="A149" s="4" t="s">
        <v>649</v>
      </c>
      <c r="B149" s="28" t="s">
        <v>650</v>
      </c>
      <c r="C149" s="4" t="s">
        <v>651</v>
      </c>
      <c r="D149" s="161">
        <f t="shared" si="2"/>
        <v>53.879999999999995</v>
      </c>
    </row>
    <row r="150" spans="1:4" x14ac:dyDescent="0.25">
      <c r="A150" s="4" t="s">
        <v>652</v>
      </c>
      <c r="B150" s="28" t="s">
        <v>653</v>
      </c>
      <c r="C150" s="4" t="s">
        <v>654</v>
      </c>
      <c r="D150" s="161">
        <f t="shared" si="2"/>
        <v>36</v>
      </c>
    </row>
    <row r="151" spans="1:4" x14ac:dyDescent="0.25">
      <c r="A151" s="4" t="s">
        <v>655</v>
      </c>
      <c r="B151" s="28" t="s">
        <v>656</v>
      </c>
      <c r="C151" s="4" t="s">
        <v>657</v>
      </c>
      <c r="D151" s="161">
        <f t="shared" si="2"/>
        <v>33.36</v>
      </c>
    </row>
    <row r="152" spans="1:4" x14ac:dyDescent="0.25">
      <c r="A152" s="4" t="s">
        <v>658</v>
      </c>
      <c r="B152" s="28" t="s">
        <v>659</v>
      </c>
      <c r="C152" s="4" t="s">
        <v>657</v>
      </c>
      <c r="D152" s="161">
        <f t="shared" si="2"/>
        <v>33.36</v>
      </c>
    </row>
    <row r="153" spans="1:4" x14ac:dyDescent="0.25">
      <c r="A153" s="4" t="s">
        <v>660</v>
      </c>
      <c r="B153" s="28" t="s">
        <v>661</v>
      </c>
      <c r="C153" s="4" t="s">
        <v>654</v>
      </c>
      <c r="D153" s="161">
        <f t="shared" si="2"/>
        <v>36</v>
      </c>
    </row>
    <row r="154" spans="1:4" x14ac:dyDescent="0.25">
      <c r="A154" s="4" t="s">
        <v>662</v>
      </c>
      <c r="B154" s="28" t="s">
        <v>663</v>
      </c>
      <c r="C154" s="4" t="s">
        <v>664</v>
      </c>
      <c r="D154" s="161">
        <f t="shared" si="2"/>
        <v>35.76</v>
      </c>
    </row>
    <row r="155" spans="1:4" x14ac:dyDescent="0.25">
      <c r="A155" s="4" t="s">
        <v>665</v>
      </c>
      <c r="B155" s="28" t="s">
        <v>666</v>
      </c>
      <c r="C155" s="4" t="s">
        <v>667</v>
      </c>
      <c r="D155" s="161">
        <f t="shared" si="2"/>
        <v>29.975999999999999</v>
      </c>
    </row>
    <row r="156" spans="1:4" x14ac:dyDescent="0.25">
      <c r="A156" s="32"/>
      <c r="B156" s="13"/>
      <c r="C156" s="4"/>
      <c r="D156" s="161"/>
    </row>
  </sheetData>
  <sheetProtection password="D018" sheet="1" objects="1" scenarios="1"/>
  <mergeCells count="1">
    <mergeCell ref="A1:C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L82"/>
  <sheetViews>
    <sheetView workbookViewId="0">
      <selection activeCell="F7" sqref="F7"/>
    </sheetView>
  </sheetViews>
  <sheetFormatPr defaultRowHeight="15" x14ac:dyDescent="0.25"/>
  <cols>
    <col min="1" max="1" width="14.5703125" customWidth="1"/>
    <col min="2" max="2" width="82.140625" customWidth="1"/>
    <col min="3" max="3" width="17.7109375" customWidth="1"/>
    <col min="4" max="4" width="12" customWidth="1"/>
  </cols>
  <sheetData>
    <row r="1" spans="1:12" s="41" customFormat="1" ht="121.5" customHeight="1" x14ac:dyDescent="0.25">
      <c r="A1" s="169" t="s">
        <v>1716</v>
      </c>
      <c r="B1" s="170"/>
      <c r="C1" s="171"/>
      <c r="D1" s="163"/>
    </row>
    <row r="2" spans="1:12" ht="38.25" customHeight="1" x14ac:dyDescent="0.25">
      <c r="A2" s="151"/>
      <c r="B2" s="152" t="s">
        <v>1714</v>
      </c>
      <c r="C2" s="151"/>
      <c r="D2" s="162"/>
      <c r="E2" s="149"/>
      <c r="F2" s="149"/>
      <c r="G2" s="149"/>
      <c r="H2" s="149"/>
      <c r="I2" s="149"/>
      <c r="J2" s="149"/>
      <c r="K2" s="149"/>
      <c r="L2" s="149"/>
    </row>
    <row r="3" spans="1:12" ht="17.25" customHeight="1" x14ac:dyDescent="0.3">
      <c r="A3" s="95" t="s">
        <v>0</v>
      </c>
      <c r="B3" s="96" t="s">
        <v>1020</v>
      </c>
      <c r="C3" s="3" t="s">
        <v>2</v>
      </c>
      <c r="D3" s="165" t="s">
        <v>1724</v>
      </c>
      <c r="E3" s="149"/>
      <c r="F3" s="149"/>
      <c r="G3" s="149"/>
      <c r="H3" s="149"/>
      <c r="I3" s="149"/>
      <c r="J3" s="149"/>
      <c r="K3" s="149"/>
      <c r="L3" s="149"/>
    </row>
    <row r="4" spans="1:12" ht="15.75" x14ac:dyDescent="0.25">
      <c r="A4" s="30" t="s">
        <v>896</v>
      </c>
      <c r="B4" s="88" t="s">
        <v>931</v>
      </c>
      <c r="C4" s="107" t="s">
        <v>646</v>
      </c>
      <c r="D4" s="161">
        <f>C4*20/100+C4</f>
        <v>42</v>
      </c>
      <c r="E4" s="149"/>
      <c r="F4" s="149"/>
      <c r="G4" s="149"/>
      <c r="H4" s="149"/>
      <c r="I4" s="149"/>
      <c r="J4" s="149"/>
      <c r="K4" s="149"/>
      <c r="L4" s="149"/>
    </row>
    <row r="5" spans="1:12" ht="15.75" x14ac:dyDescent="0.25">
      <c r="A5" s="30" t="s">
        <v>897</v>
      </c>
      <c r="B5" s="89" t="s">
        <v>898</v>
      </c>
      <c r="C5" s="75" t="s">
        <v>646</v>
      </c>
      <c r="D5" s="161">
        <f t="shared" ref="D5:D68" si="0">C5*20/100+C5</f>
        <v>42</v>
      </c>
      <c r="E5" s="149"/>
      <c r="F5" s="149"/>
      <c r="G5" s="149"/>
      <c r="H5" s="149"/>
      <c r="I5" s="149"/>
      <c r="J5" s="149"/>
      <c r="K5" s="149"/>
      <c r="L5" s="149"/>
    </row>
    <row r="6" spans="1:12" ht="15.75" x14ac:dyDescent="0.25">
      <c r="A6" s="30" t="s">
        <v>899</v>
      </c>
      <c r="B6" s="89" t="s">
        <v>900</v>
      </c>
      <c r="C6" s="75" t="s">
        <v>646</v>
      </c>
      <c r="D6" s="161">
        <f t="shared" si="0"/>
        <v>42</v>
      </c>
      <c r="E6" s="149"/>
      <c r="F6" s="149"/>
      <c r="G6" s="149"/>
      <c r="H6" s="149"/>
      <c r="I6" s="149"/>
      <c r="J6" s="149"/>
      <c r="K6" s="149"/>
      <c r="L6" s="149"/>
    </row>
    <row r="7" spans="1:12" ht="15.75" x14ac:dyDescent="0.25">
      <c r="A7" s="30" t="s">
        <v>901</v>
      </c>
      <c r="B7" s="87" t="s">
        <v>902</v>
      </c>
      <c r="C7" s="75" t="s">
        <v>932</v>
      </c>
      <c r="D7" s="161">
        <f t="shared" si="0"/>
        <v>97.2</v>
      </c>
      <c r="E7" s="149"/>
      <c r="F7" s="149"/>
      <c r="G7" s="149"/>
      <c r="H7" s="149"/>
      <c r="I7" s="149"/>
      <c r="J7" s="149"/>
      <c r="K7" s="149"/>
      <c r="L7" s="149"/>
    </row>
    <row r="8" spans="1:12" ht="31.5" x14ac:dyDescent="0.25">
      <c r="A8" s="109" t="s">
        <v>903</v>
      </c>
      <c r="B8" s="87" t="s">
        <v>933</v>
      </c>
      <c r="C8" s="75" t="s">
        <v>934</v>
      </c>
      <c r="D8" s="161">
        <f t="shared" si="0"/>
        <v>163.19999999999999</v>
      </c>
      <c r="E8" s="149"/>
      <c r="F8" s="149"/>
      <c r="G8" s="149"/>
      <c r="H8" s="149"/>
      <c r="I8" s="149"/>
      <c r="J8" s="149"/>
      <c r="K8" s="149"/>
      <c r="L8" s="149"/>
    </row>
    <row r="9" spans="1:12" ht="15.75" x14ac:dyDescent="0.25">
      <c r="A9" s="30" t="s">
        <v>904</v>
      </c>
      <c r="B9" s="87" t="s">
        <v>935</v>
      </c>
      <c r="C9" s="75" t="s">
        <v>785</v>
      </c>
      <c r="D9" s="161">
        <f t="shared" si="0"/>
        <v>96</v>
      </c>
      <c r="E9" s="149"/>
      <c r="F9" s="149"/>
      <c r="G9" s="149"/>
      <c r="H9" s="149"/>
      <c r="I9" s="149"/>
      <c r="J9" s="149"/>
      <c r="K9" s="149"/>
      <c r="L9" s="149"/>
    </row>
    <row r="10" spans="1:12" ht="15.75" x14ac:dyDescent="0.25">
      <c r="A10" s="30" t="s">
        <v>905</v>
      </c>
      <c r="B10" s="87" t="s">
        <v>906</v>
      </c>
      <c r="C10" s="75" t="s">
        <v>936</v>
      </c>
      <c r="D10" s="161">
        <f t="shared" si="0"/>
        <v>109.2</v>
      </c>
      <c r="E10" s="149"/>
      <c r="F10" s="149"/>
      <c r="G10" s="149"/>
      <c r="H10" s="149"/>
      <c r="I10" s="149"/>
      <c r="J10" s="149"/>
      <c r="K10" s="149"/>
      <c r="L10" s="149"/>
    </row>
    <row r="11" spans="1:12" ht="15.75" x14ac:dyDescent="0.25">
      <c r="A11" s="30" t="s">
        <v>907</v>
      </c>
      <c r="B11" s="87" t="s">
        <v>908</v>
      </c>
      <c r="C11" s="75" t="s">
        <v>62</v>
      </c>
      <c r="D11" s="161">
        <f t="shared" si="0"/>
        <v>98.4</v>
      </c>
    </row>
    <row r="12" spans="1:12" ht="15.75" x14ac:dyDescent="0.25">
      <c r="A12" s="30" t="s">
        <v>909</v>
      </c>
      <c r="B12" s="87" t="s">
        <v>930</v>
      </c>
      <c r="C12" s="75" t="s">
        <v>712</v>
      </c>
      <c r="D12" s="161">
        <f t="shared" si="0"/>
        <v>54</v>
      </c>
    </row>
    <row r="13" spans="1:12" ht="15.75" x14ac:dyDescent="0.25">
      <c r="A13" s="30" t="s">
        <v>910</v>
      </c>
      <c r="B13" s="87" t="s">
        <v>937</v>
      </c>
      <c r="C13" s="75" t="s">
        <v>938</v>
      </c>
      <c r="D13" s="161">
        <f t="shared" si="0"/>
        <v>40.451999999999998</v>
      </c>
    </row>
    <row r="14" spans="1:12" ht="15.75" x14ac:dyDescent="0.25">
      <c r="A14" s="30" t="s">
        <v>911</v>
      </c>
      <c r="B14" s="87" t="s">
        <v>912</v>
      </c>
      <c r="C14" s="75" t="s">
        <v>939</v>
      </c>
      <c r="D14" s="161">
        <f t="shared" si="0"/>
        <v>31.931999999999999</v>
      </c>
    </row>
    <row r="15" spans="1:12" ht="15.75" x14ac:dyDescent="0.25">
      <c r="A15" s="30" t="s">
        <v>913</v>
      </c>
      <c r="B15" s="87" t="s">
        <v>914</v>
      </c>
      <c r="C15" s="75" t="s">
        <v>398</v>
      </c>
      <c r="D15" s="161">
        <f t="shared" si="0"/>
        <v>31.2</v>
      </c>
    </row>
    <row r="16" spans="1:12" ht="15.75" x14ac:dyDescent="0.25">
      <c r="A16" s="30" t="s">
        <v>915</v>
      </c>
      <c r="B16" s="87" t="s">
        <v>916</v>
      </c>
      <c r="C16" s="75" t="s">
        <v>398</v>
      </c>
      <c r="D16" s="161">
        <f t="shared" si="0"/>
        <v>31.2</v>
      </c>
    </row>
    <row r="17" spans="1:4" ht="15.75" x14ac:dyDescent="0.25">
      <c r="A17" s="30" t="s">
        <v>917</v>
      </c>
      <c r="B17" s="87" t="s">
        <v>918</v>
      </c>
      <c r="C17" s="75" t="s">
        <v>398</v>
      </c>
      <c r="D17" s="161">
        <f t="shared" si="0"/>
        <v>31.2</v>
      </c>
    </row>
    <row r="18" spans="1:4" ht="31.5" x14ac:dyDescent="0.25">
      <c r="A18" s="30" t="s">
        <v>919</v>
      </c>
      <c r="B18" s="87" t="s">
        <v>920</v>
      </c>
      <c r="C18" s="75" t="s">
        <v>712</v>
      </c>
      <c r="D18" s="161">
        <f t="shared" si="0"/>
        <v>54</v>
      </c>
    </row>
    <row r="19" spans="1:4" ht="15.75" x14ac:dyDescent="0.25">
      <c r="A19" s="30" t="s">
        <v>921</v>
      </c>
      <c r="B19" s="87" t="s">
        <v>940</v>
      </c>
      <c r="C19" s="75" t="s">
        <v>941</v>
      </c>
      <c r="D19" s="161">
        <f t="shared" si="0"/>
        <v>85.2</v>
      </c>
    </row>
    <row r="20" spans="1:4" ht="15.75" x14ac:dyDescent="0.25">
      <c r="A20" s="30" t="s">
        <v>922</v>
      </c>
      <c r="B20" s="89" t="s">
        <v>923</v>
      </c>
      <c r="C20" s="75" t="s">
        <v>712</v>
      </c>
      <c r="D20" s="161">
        <f t="shared" si="0"/>
        <v>54</v>
      </c>
    </row>
    <row r="21" spans="1:4" ht="15.75" x14ac:dyDescent="0.25">
      <c r="A21" s="30" t="s">
        <v>924</v>
      </c>
      <c r="B21" s="87" t="s">
        <v>925</v>
      </c>
      <c r="C21" s="75" t="s">
        <v>711</v>
      </c>
      <c r="D21" s="161">
        <f t="shared" si="0"/>
        <v>45.6</v>
      </c>
    </row>
    <row r="22" spans="1:4" ht="15.75" x14ac:dyDescent="0.25">
      <c r="A22" s="4" t="s">
        <v>926</v>
      </c>
      <c r="B22" s="87" t="s">
        <v>927</v>
      </c>
      <c r="C22" s="75" t="s">
        <v>942</v>
      </c>
      <c r="D22" s="161">
        <f t="shared" si="0"/>
        <v>5.3879999999999999</v>
      </c>
    </row>
    <row r="23" spans="1:4" ht="31.5" x14ac:dyDescent="0.25">
      <c r="A23" s="4" t="s">
        <v>928</v>
      </c>
      <c r="B23" s="87" t="s">
        <v>946</v>
      </c>
      <c r="C23" s="75" t="s">
        <v>943</v>
      </c>
      <c r="D23" s="161">
        <f t="shared" si="0"/>
        <v>5.8800000000000008</v>
      </c>
    </row>
    <row r="24" spans="1:4" ht="31.5" x14ac:dyDescent="0.25">
      <c r="A24" s="4" t="s">
        <v>929</v>
      </c>
      <c r="B24" s="87" t="s">
        <v>944</v>
      </c>
      <c r="C24" s="75" t="s">
        <v>945</v>
      </c>
      <c r="D24" s="161">
        <f t="shared" si="0"/>
        <v>3.1440000000000001</v>
      </c>
    </row>
    <row r="25" spans="1:4" s="41" customFormat="1" ht="15.75" x14ac:dyDescent="0.25">
      <c r="A25" s="112"/>
      <c r="B25" s="94" t="s">
        <v>947</v>
      </c>
      <c r="C25" s="75"/>
      <c r="D25" s="161">
        <f t="shared" si="0"/>
        <v>0</v>
      </c>
    </row>
    <row r="26" spans="1:4" x14ac:dyDescent="0.25">
      <c r="A26" s="112" t="s">
        <v>1709</v>
      </c>
      <c r="B26" s="147" t="s">
        <v>1708</v>
      </c>
      <c r="C26" s="148" t="s">
        <v>1710</v>
      </c>
      <c r="D26" s="161">
        <f t="shared" si="0"/>
        <v>13.08</v>
      </c>
    </row>
    <row r="27" spans="1:4" ht="30" x14ac:dyDescent="0.25">
      <c r="A27" s="61">
        <v>44682</v>
      </c>
      <c r="B27" s="90" t="s">
        <v>949</v>
      </c>
      <c r="C27" s="108" t="s">
        <v>859</v>
      </c>
      <c r="D27" s="161">
        <f t="shared" si="0"/>
        <v>17.399999999999999</v>
      </c>
    </row>
    <row r="28" spans="1:4" s="41" customFormat="1" x14ac:dyDescent="0.25">
      <c r="A28" s="61">
        <v>59230</v>
      </c>
      <c r="B28" s="90" t="s">
        <v>948</v>
      </c>
      <c r="C28" s="108" t="s">
        <v>1247</v>
      </c>
      <c r="D28" s="161">
        <f t="shared" si="0"/>
        <v>19.920000000000002</v>
      </c>
    </row>
    <row r="29" spans="1:4" s="41" customFormat="1" x14ac:dyDescent="0.25">
      <c r="A29" s="61">
        <v>108444</v>
      </c>
      <c r="B29" s="146" t="s">
        <v>1705</v>
      </c>
      <c r="C29" s="108" t="s">
        <v>719</v>
      </c>
      <c r="D29" s="161">
        <f t="shared" si="0"/>
        <v>19.080000000000002</v>
      </c>
    </row>
    <row r="30" spans="1:4" s="41" customFormat="1" x14ac:dyDescent="0.25">
      <c r="A30" s="61">
        <v>108417</v>
      </c>
      <c r="B30" s="146" t="s">
        <v>1706</v>
      </c>
      <c r="C30" s="108" t="s">
        <v>1707</v>
      </c>
      <c r="D30" s="161">
        <f t="shared" si="0"/>
        <v>8.82</v>
      </c>
    </row>
    <row r="31" spans="1:4" x14ac:dyDescent="0.25">
      <c r="A31" s="61">
        <v>110521</v>
      </c>
      <c r="B31" s="114" t="s">
        <v>1248</v>
      </c>
      <c r="C31" s="108" t="s">
        <v>1249</v>
      </c>
      <c r="D31" s="161">
        <f t="shared" si="0"/>
        <v>21.6</v>
      </c>
    </row>
    <row r="32" spans="1:4" ht="15.75" x14ac:dyDescent="0.25">
      <c r="A32" s="110"/>
      <c r="B32" s="94" t="s">
        <v>984</v>
      </c>
      <c r="C32" s="106"/>
      <c r="D32" s="161">
        <f t="shared" si="0"/>
        <v>0</v>
      </c>
    </row>
    <row r="33" spans="1:4" ht="30" x14ac:dyDescent="0.25">
      <c r="A33" s="61">
        <v>128298</v>
      </c>
      <c r="B33" s="128" t="s">
        <v>1688</v>
      </c>
      <c r="C33" s="79" t="s">
        <v>99</v>
      </c>
      <c r="D33" s="161">
        <f t="shared" si="0"/>
        <v>39.6</v>
      </c>
    </row>
    <row r="34" spans="1:4" ht="30" x14ac:dyDescent="0.25">
      <c r="A34" s="61">
        <v>128297</v>
      </c>
      <c r="B34" s="128" t="s">
        <v>1689</v>
      </c>
      <c r="C34" s="79" t="s">
        <v>99</v>
      </c>
      <c r="D34" s="161">
        <f t="shared" si="0"/>
        <v>39.6</v>
      </c>
    </row>
    <row r="35" spans="1:4" ht="30" x14ac:dyDescent="0.25">
      <c r="A35" s="61">
        <v>128292</v>
      </c>
      <c r="B35" s="128" t="s">
        <v>1690</v>
      </c>
      <c r="C35" s="79" t="s">
        <v>136</v>
      </c>
      <c r="D35" s="161">
        <f t="shared" si="0"/>
        <v>56.4</v>
      </c>
    </row>
    <row r="36" spans="1:4" ht="30" x14ac:dyDescent="0.25">
      <c r="A36" s="61">
        <v>128295</v>
      </c>
      <c r="B36" s="128" t="s">
        <v>1691</v>
      </c>
      <c r="C36" s="79" t="s">
        <v>136</v>
      </c>
      <c r="D36" s="161">
        <f t="shared" si="0"/>
        <v>56.4</v>
      </c>
    </row>
    <row r="37" spans="1:4" ht="30" x14ac:dyDescent="0.25">
      <c r="A37" s="61">
        <v>128291</v>
      </c>
      <c r="B37" s="128" t="s">
        <v>1692</v>
      </c>
      <c r="C37" s="79" t="s">
        <v>136</v>
      </c>
      <c r="D37" s="161">
        <f t="shared" si="0"/>
        <v>56.4</v>
      </c>
    </row>
    <row r="38" spans="1:4" x14ac:dyDescent="0.25">
      <c r="A38" s="61">
        <v>128296</v>
      </c>
      <c r="B38" s="129" t="s">
        <v>1693</v>
      </c>
      <c r="C38" s="79" t="s">
        <v>136</v>
      </c>
      <c r="D38" s="161">
        <f t="shared" si="0"/>
        <v>56.4</v>
      </c>
    </row>
    <row r="39" spans="1:4" ht="30" x14ac:dyDescent="0.25">
      <c r="A39" s="61">
        <v>128294</v>
      </c>
      <c r="B39" s="128" t="s">
        <v>1694</v>
      </c>
      <c r="C39" s="79" t="s">
        <v>136</v>
      </c>
      <c r="D39" s="161">
        <f t="shared" si="0"/>
        <v>56.4</v>
      </c>
    </row>
    <row r="40" spans="1:4" ht="30" x14ac:dyDescent="0.25">
      <c r="A40" s="61">
        <v>128293</v>
      </c>
      <c r="B40" s="128" t="s">
        <v>1695</v>
      </c>
      <c r="C40" s="79" t="s">
        <v>136</v>
      </c>
      <c r="D40" s="161">
        <f t="shared" si="0"/>
        <v>56.4</v>
      </c>
    </row>
    <row r="41" spans="1:4" ht="15.75" x14ac:dyDescent="0.25">
      <c r="A41" s="4" t="s">
        <v>963</v>
      </c>
      <c r="B41" s="86" t="s">
        <v>950</v>
      </c>
      <c r="C41" s="75" t="s">
        <v>859</v>
      </c>
      <c r="D41" s="161">
        <f t="shared" si="0"/>
        <v>17.399999999999999</v>
      </c>
    </row>
    <row r="42" spans="1:4" ht="15.75" x14ac:dyDescent="0.25">
      <c r="A42" s="4" t="s">
        <v>964</v>
      </c>
      <c r="B42" s="86" t="s">
        <v>951</v>
      </c>
      <c r="C42" s="75" t="s">
        <v>975</v>
      </c>
      <c r="D42" s="161">
        <f t="shared" si="0"/>
        <v>7.8719999999999999</v>
      </c>
    </row>
    <row r="43" spans="1:4" ht="15.75" x14ac:dyDescent="0.25">
      <c r="A43" s="4" t="s">
        <v>965</v>
      </c>
      <c r="B43" s="86" t="s">
        <v>952</v>
      </c>
      <c r="C43" s="75" t="s">
        <v>976</v>
      </c>
      <c r="D43" s="161">
        <f t="shared" si="0"/>
        <v>6</v>
      </c>
    </row>
    <row r="44" spans="1:4" ht="15.75" x14ac:dyDescent="0.25">
      <c r="A44" s="4" t="s">
        <v>966</v>
      </c>
      <c r="B44" s="86" t="s">
        <v>953</v>
      </c>
      <c r="C44" s="75" t="s">
        <v>976</v>
      </c>
      <c r="D44" s="161">
        <f t="shared" si="0"/>
        <v>6</v>
      </c>
    </row>
    <row r="45" spans="1:4" ht="15.75" x14ac:dyDescent="0.25">
      <c r="A45" s="4" t="s">
        <v>967</v>
      </c>
      <c r="B45" s="86" t="s">
        <v>954</v>
      </c>
      <c r="C45" s="75" t="s">
        <v>977</v>
      </c>
      <c r="D45" s="161">
        <f t="shared" si="0"/>
        <v>9</v>
      </c>
    </row>
    <row r="46" spans="1:4" ht="15.75" x14ac:dyDescent="0.25">
      <c r="A46" s="4" t="s">
        <v>968</v>
      </c>
      <c r="B46" s="86" t="s">
        <v>955</v>
      </c>
      <c r="C46" s="75" t="s">
        <v>978</v>
      </c>
      <c r="D46" s="161">
        <f t="shared" si="0"/>
        <v>13.523999999999999</v>
      </c>
    </row>
    <row r="47" spans="1:4" ht="15.75" x14ac:dyDescent="0.25">
      <c r="A47" s="4" t="s">
        <v>969</v>
      </c>
      <c r="B47" s="86" t="s">
        <v>956</v>
      </c>
      <c r="C47" s="75" t="s">
        <v>979</v>
      </c>
      <c r="D47" s="161">
        <f t="shared" si="0"/>
        <v>17.88</v>
      </c>
    </row>
    <row r="48" spans="1:4" ht="15.75" x14ac:dyDescent="0.25">
      <c r="A48" s="4" t="s">
        <v>970</v>
      </c>
      <c r="B48" s="86" t="s">
        <v>957</v>
      </c>
      <c r="C48" s="75" t="s">
        <v>980</v>
      </c>
      <c r="D48" s="161">
        <f t="shared" si="0"/>
        <v>6.6</v>
      </c>
    </row>
    <row r="49" spans="1:5" ht="15.75" x14ac:dyDescent="0.25">
      <c r="A49" s="4" t="s">
        <v>971</v>
      </c>
      <c r="B49" s="86" t="s">
        <v>958</v>
      </c>
      <c r="C49" s="75" t="s">
        <v>981</v>
      </c>
      <c r="D49" s="161">
        <f t="shared" si="0"/>
        <v>8.52</v>
      </c>
    </row>
    <row r="50" spans="1:5" s="41" customFormat="1" ht="15.75" x14ac:dyDescent="0.25">
      <c r="A50" s="4" t="s">
        <v>972</v>
      </c>
      <c r="B50" s="86" t="s">
        <v>959</v>
      </c>
      <c r="C50" s="75" t="s">
        <v>982</v>
      </c>
      <c r="D50" s="161">
        <f t="shared" si="0"/>
        <v>10.199999999999999</v>
      </c>
    </row>
    <row r="51" spans="1:5" ht="15.75" x14ac:dyDescent="0.25">
      <c r="A51" s="4" t="s">
        <v>1712</v>
      </c>
      <c r="B51" s="86" t="s">
        <v>1711</v>
      </c>
      <c r="C51" s="75" t="s">
        <v>997</v>
      </c>
      <c r="D51" s="161">
        <f t="shared" si="0"/>
        <v>11.88</v>
      </c>
    </row>
    <row r="52" spans="1:5" ht="15.75" x14ac:dyDescent="0.25">
      <c r="A52" s="4" t="s">
        <v>973</v>
      </c>
      <c r="B52" s="86" t="s">
        <v>960</v>
      </c>
      <c r="C52" s="75" t="s">
        <v>439</v>
      </c>
      <c r="D52" s="161">
        <f t="shared" si="0"/>
        <v>43.2</v>
      </c>
    </row>
    <row r="53" spans="1:5" ht="15.75" x14ac:dyDescent="0.25">
      <c r="A53" s="4" t="s">
        <v>974</v>
      </c>
      <c r="B53" s="86" t="s">
        <v>961</v>
      </c>
      <c r="C53" s="75" t="s">
        <v>983</v>
      </c>
      <c r="D53" s="161">
        <f t="shared" si="0"/>
        <v>6.468</v>
      </c>
    </row>
    <row r="54" spans="1:5" ht="15.75" x14ac:dyDescent="0.25">
      <c r="A54" s="4">
        <v>119379</v>
      </c>
      <c r="B54" s="86" t="s">
        <v>962</v>
      </c>
      <c r="C54" s="75" t="s">
        <v>976</v>
      </c>
      <c r="D54" s="161">
        <f t="shared" si="0"/>
        <v>6</v>
      </c>
    </row>
    <row r="55" spans="1:5" ht="15.75" x14ac:dyDescent="0.25">
      <c r="A55" s="4"/>
      <c r="B55" s="93" t="s">
        <v>985</v>
      </c>
      <c r="C55" s="75"/>
      <c r="D55" s="161">
        <f t="shared" si="0"/>
        <v>0</v>
      </c>
      <c r="E55" s="82"/>
    </row>
    <row r="56" spans="1:5" x14ac:dyDescent="0.25">
      <c r="A56" s="48" t="s">
        <v>992</v>
      </c>
      <c r="B56" s="80" t="s">
        <v>986</v>
      </c>
      <c r="C56" s="79" t="s">
        <v>978</v>
      </c>
      <c r="D56" s="161">
        <f t="shared" si="0"/>
        <v>13.523999999999999</v>
      </c>
      <c r="E56" s="82"/>
    </row>
    <row r="57" spans="1:5" x14ac:dyDescent="0.25">
      <c r="A57" s="48" t="s">
        <v>993</v>
      </c>
      <c r="B57" s="80" t="s">
        <v>987</v>
      </c>
      <c r="C57" s="79" t="s">
        <v>978</v>
      </c>
      <c r="D57" s="161">
        <f t="shared" si="0"/>
        <v>13.523999999999999</v>
      </c>
      <c r="E57" s="83"/>
    </row>
    <row r="58" spans="1:5" x14ac:dyDescent="0.25">
      <c r="A58" s="48">
        <v>100423</v>
      </c>
      <c r="B58" s="80" t="s">
        <v>988</v>
      </c>
      <c r="C58" s="79" t="s">
        <v>997</v>
      </c>
      <c r="D58" s="161">
        <f t="shared" si="0"/>
        <v>11.88</v>
      </c>
      <c r="E58" s="82"/>
    </row>
    <row r="59" spans="1:5" x14ac:dyDescent="0.25">
      <c r="A59" s="48" t="s">
        <v>994</v>
      </c>
      <c r="B59" s="80" t="s">
        <v>989</v>
      </c>
      <c r="C59" s="79" t="s">
        <v>997</v>
      </c>
      <c r="D59" s="161">
        <f t="shared" si="0"/>
        <v>11.88</v>
      </c>
      <c r="E59" s="82"/>
    </row>
    <row r="60" spans="1:5" x14ac:dyDescent="0.25">
      <c r="A60" s="113" t="s">
        <v>995</v>
      </c>
      <c r="B60" s="84" t="s">
        <v>990</v>
      </c>
      <c r="C60" s="79" t="s">
        <v>997</v>
      </c>
      <c r="D60" s="161">
        <f t="shared" si="0"/>
        <v>11.88</v>
      </c>
      <c r="E60" s="82"/>
    </row>
    <row r="61" spans="1:5" x14ac:dyDescent="0.25">
      <c r="A61" s="113" t="s">
        <v>996</v>
      </c>
      <c r="B61" s="84" t="s">
        <v>991</v>
      </c>
      <c r="C61" s="79" t="s">
        <v>997</v>
      </c>
      <c r="D61" s="161">
        <f t="shared" si="0"/>
        <v>11.88</v>
      </c>
    </row>
    <row r="62" spans="1:5" ht="15.75" x14ac:dyDescent="0.25">
      <c r="A62" s="111"/>
      <c r="B62" s="101" t="s">
        <v>1015</v>
      </c>
      <c r="C62" s="76"/>
      <c r="D62" s="161">
        <f t="shared" si="0"/>
        <v>0</v>
      </c>
    </row>
    <row r="63" spans="1:5" ht="15.75" x14ac:dyDescent="0.25">
      <c r="A63" s="30" t="s">
        <v>1018</v>
      </c>
      <c r="B63" s="78" t="s">
        <v>1016</v>
      </c>
      <c r="C63" s="75" t="s">
        <v>814</v>
      </c>
      <c r="D63" s="161">
        <f t="shared" si="0"/>
        <v>61.2</v>
      </c>
    </row>
    <row r="64" spans="1:5" ht="15.75" x14ac:dyDescent="0.25">
      <c r="A64" s="30" t="s">
        <v>1019</v>
      </c>
      <c r="B64" s="78" t="s">
        <v>1017</v>
      </c>
      <c r="C64" s="75" t="s">
        <v>669</v>
      </c>
      <c r="D64" s="161">
        <f t="shared" si="0"/>
        <v>73.2</v>
      </c>
    </row>
    <row r="65" spans="1:6" ht="15.75" x14ac:dyDescent="0.25">
      <c r="A65" s="30">
        <v>103659</v>
      </c>
      <c r="B65" s="78" t="s">
        <v>1000</v>
      </c>
      <c r="C65" s="75" t="s">
        <v>1003</v>
      </c>
      <c r="D65" s="161">
        <f t="shared" si="0"/>
        <v>162</v>
      </c>
    </row>
    <row r="66" spans="1:6" ht="15.75" x14ac:dyDescent="0.25">
      <c r="A66" s="30">
        <v>106647</v>
      </c>
      <c r="B66" s="78" t="s">
        <v>1001</v>
      </c>
      <c r="C66" s="75" t="s">
        <v>1004</v>
      </c>
      <c r="D66" s="161">
        <f t="shared" si="0"/>
        <v>338.4</v>
      </c>
    </row>
    <row r="67" spans="1:6" ht="15.75" x14ac:dyDescent="0.25">
      <c r="A67" s="30">
        <v>106635</v>
      </c>
      <c r="B67" s="78" t="s">
        <v>999</v>
      </c>
      <c r="C67" s="75" t="s">
        <v>1005</v>
      </c>
      <c r="D67" s="161">
        <f t="shared" si="0"/>
        <v>470.4</v>
      </c>
    </row>
    <row r="68" spans="1:6" ht="30" x14ac:dyDescent="0.25">
      <c r="A68" s="102">
        <v>106903</v>
      </c>
      <c r="B68" s="103" t="s">
        <v>1002</v>
      </c>
      <c r="C68" s="104" t="s">
        <v>1006</v>
      </c>
      <c r="D68" s="161">
        <f t="shared" si="0"/>
        <v>546</v>
      </c>
      <c r="E68" s="91"/>
      <c r="F68" s="92"/>
    </row>
    <row r="69" spans="1:6" x14ac:dyDescent="0.25">
      <c r="A69" s="105" t="s">
        <v>1011</v>
      </c>
      <c r="B69" s="80" t="s">
        <v>1007</v>
      </c>
      <c r="C69" s="79" t="s">
        <v>40</v>
      </c>
      <c r="D69" s="161">
        <f t="shared" ref="D69:D72" si="1">C69*20/100+C69</f>
        <v>59.879999999999995</v>
      </c>
      <c r="E69" s="91"/>
      <c r="F69" s="92"/>
    </row>
    <row r="70" spans="1:6" x14ac:dyDescent="0.25">
      <c r="A70" s="105" t="s">
        <v>1012</v>
      </c>
      <c r="B70" s="80" t="s">
        <v>1008</v>
      </c>
      <c r="C70" s="79" t="s">
        <v>242</v>
      </c>
      <c r="D70" s="161">
        <f t="shared" si="1"/>
        <v>116.4</v>
      </c>
      <c r="E70" s="91"/>
      <c r="F70" s="92"/>
    </row>
    <row r="71" spans="1:6" x14ac:dyDescent="0.25">
      <c r="A71" s="105" t="s">
        <v>1013</v>
      </c>
      <c r="B71" s="80" t="s">
        <v>1009</v>
      </c>
      <c r="C71" s="79" t="s">
        <v>278</v>
      </c>
      <c r="D71" s="161">
        <f t="shared" si="1"/>
        <v>150</v>
      </c>
      <c r="E71" s="91"/>
      <c r="F71" s="92"/>
    </row>
    <row r="72" spans="1:6" x14ac:dyDescent="0.25">
      <c r="A72" s="105" t="s">
        <v>1014</v>
      </c>
      <c r="B72" s="80" t="s">
        <v>1010</v>
      </c>
      <c r="C72" s="79" t="s">
        <v>266</v>
      </c>
      <c r="D72" s="161">
        <f t="shared" si="1"/>
        <v>126</v>
      </c>
    </row>
    <row r="73" spans="1:6" ht="15.75" x14ac:dyDescent="0.25">
      <c r="A73" s="76"/>
      <c r="B73" s="77"/>
      <c r="C73" s="76"/>
    </row>
    <row r="74" spans="1:6" x14ac:dyDescent="0.25">
      <c r="A74" s="68"/>
      <c r="C74" s="68"/>
    </row>
    <row r="75" spans="1:6" x14ac:dyDescent="0.25">
      <c r="A75" s="68"/>
      <c r="C75" s="68"/>
    </row>
    <row r="76" spans="1:6" x14ac:dyDescent="0.25">
      <c r="A76" s="68"/>
      <c r="C76" s="68"/>
    </row>
    <row r="77" spans="1:6" x14ac:dyDescent="0.25">
      <c r="A77" s="68"/>
      <c r="C77" s="68"/>
    </row>
    <row r="78" spans="1:6" x14ac:dyDescent="0.25">
      <c r="A78" s="68"/>
      <c r="C78" s="68"/>
    </row>
    <row r="79" spans="1:6" x14ac:dyDescent="0.25">
      <c r="A79" s="68"/>
      <c r="C79" s="68"/>
    </row>
    <row r="80" spans="1:6" x14ac:dyDescent="0.25">
      <c r="A80" s="68"/>
      <c r="C80" s="68"/>
    </row>
    <row r="81" spans="1:3" x14ac:dyDescent="0.25">
      <c r="A81" s="68"/>
      <c r="C81" s="68"/>
    </row>
    <row r="82" spans="1:3" x14ac:dyDescent="0.25">
      <c r="A82" s="68"/>
      <c r="C82" s="68"/>
    </row>
  </sheetData>
  <sheetProtection password="D018" sheet="1" objects="1" scenarios="1"/>
  <mergeCells count="1">
    <mergeCell ref="A1:C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99"/>
  <sheetViews>
    <sheetView topLeftCell="A28" workbookViewId="0">
      <selection activeCell="B91" sqref="B91"/>
    </sheetView>
  </sheetViews>
  <sheetFormatPr defaultRowHeight="15" x14ac:dyDescent="0.25"/>
  <cols>
    <col min="1" max="1" width="15.42578125" customWidth="1"/>
    <col min="2" max="2" width="70.7109375" customWidth="1"/>
    <col min="3" max="3" width="27.85546875" customWidth="1"/>
  </cols>
  <sheetData>
    <row r="1" spans="1:12" s="41" customFormat="1" ht="114" customHeight="1" x14ac:dyDescent="0.25">
      <c r="A1" s="169" t="s">
        <v>1716</v>
      </c>
      <c r="B1" s="170"/>
      <c r="C1" s="171"/>
      <c r="D1" s="163"/>
    </row>
    <row r="2" spans="1:12" ht="31.5" x14ac:dyDescent="0.25">
      <c r="A2" s="151"/>
      <c r="B2" s="152" t="s">
        <v>1714</v>
      </c>
      <c r="C2" s="151"/>
      <c r="D2" s="162"/>
      <c r="E2" s="149"/>
      <c r="F2" s="149"/>
      <c r="G2" s="149"/>
      <c r="H2" s="149"/>
      <c r="I2" s="149"/>
      <c r="J2" s="149"/>
      <c r="K2" s="149"/>
      <c r="L2" s="149"/>
    </row>
    <row r="3" spans="1:12" x14ac:dyDescent="0.25">
      <c r="A3" s="37" t="s">
        <v>139</v>
      </c>
      <c r="B3" s="38" t="s">
        <v>768</v>
      </c>
      <c r="C3" s="37" t="s">
        <v>141</v>
      </c>
      <c r="D3" s="167" t="s">
        <v>1723</v>
      </c>
      <c r="E3" s="149"/>
      <c r="F3" s="149"/>
      <c r="G3" s="149"/>
      <c r="H3" s="149"/>
      <c r="I3" s="149"/>
      <c r="J3" s="149"/>
      <c r="K3" s="149"/>
      <c r="L3" s="149"/>
    </row>
    <row r="4" spans="1:12" x14ac:dyDescent="0.25">
      <c r="A4" s="51" t="s">
        <v>763</v>
      </c>
      <c r="B4" s="39" t="s">
        <v>721</v>
      </c>
      <c r="C4" s="40" t="s">
        <v>766</v>
      </c>
      <c r="D4" s="161">
        <f>C4*20/100+C4</f>
        <v>78</v>
      </c>
      <c r="E4" s="149"/>
      <c r="F4" s="149"/>
      <c r="G4" s="149"/>
      <c r="H4" s="149"/>
      <c r="I4" s="149"/>
      <c r="J4" s="149"/>
      <c r="K4" s="149"/>
      <c r="L4" s="149"/>
    </row>
    <row r="5" spans="1:12" x14ac:dyDescent="0.25">
      <c r="A5" s="51" t="s">
        <v>722</v>
      </c>
      <c r="B5" s="39" t="s">
        <v>723</v>
      </c>
      <c r="C5" s="40" t="s">
        <v>9</v>
      </c>
      <c r="D5" s="161">
        <f t="shared" ref="D5:D68" si="0">C5*20/100+C5</f>
        <v>82.8</v>
      </c>
      <c r="E5" s="149"/>
      <c r="F5" s="149"/>
      <c r="G5" s="149"/>
      <c r="H5" s="149"/>
      <c r="I5" s="149"/>
      <c r="J5" s="149"/>
      <c r="K5" s="149"/>
      <c r="L5" s="149"/>
    </row>
    <row r="6" spans="1:12" x14ac:dyDescent="0.25">
      <c r="A6" s="51" t="s">
        <v>724</v>
      </c>
      <c r="B6" s="39" t="s">
        <v>725</v>
      </c>
      <c r="C6" s="40" t="s">
        <v>225</v>
      </c>
      <c r="D6" s="161">
        <f t="shared" si="0"/>
        <v>140.4</v>
      </c>
      <c r="E6" s="149"/>
      <c r="F6" s="149"/>
      <c r="G6" s="149"/>
      <c r="H6" s="149"/>
      <c r="I6" s="149"/>
      <c r="J6" s="149"/>
      <c r="K6" s="149"/>
      <c r="L6" s="149"/>
    </row>
    <row r="7" spans="1:12" x14ac:dyDescent="0.25">
      <c r="A7" s="51" t="s">
        <v>726</v>
      </c>
      <c r="B7" s="39" t="s">
        <v>727</v>
      </c>
      <c r="C7" s="40" t="s">
        <v>1713</v>
      </c>
      <c r="D7" s="161">
        <f t="shared" si="0"/>
        <v>106.8</v>
      </c>
      <c r="E7" s="149"/>
      <c r="F7" s="149"/>
      <c r="G7" s="149"/>
      <c r="H7" s="149"/>
      <c r="I7" s="149"/>
      <c r="J7" s="149"/>
      <c r="K7" s="149"/>
      <c r="L7" s="149"/>
    </row>
    <row r="8" spans="1:12" x14ac:dyDescent="0.25">
      <c r="A8" s="51" t="s">
        <v>764</v>
      </c>
      <c r="B8" s="39" t="s">
        <v>728</v>
      </c>
      <c r="C8" s="40" t="s">
        <v>767</v>
      </c>
      <c r="D8" s="161">
        <f t="shared" si="0"/>
        <v>84</v>
      </c>
      <c r="E8" s="149"/>
      <c r="F8" s="149"/>
      <c r="G8" s="149"/>
      <c r="H8" s="149"/>
      <c r="I8" s="149"/>
      <c r="J8" s="149"/>
      <c r="K8" s="149"/>
      <c r="L8" s="149"/>
    </row>
    <row r="9" spans="1:12" x14ac:dyDescent="0.25">
      <c r="A9" s="51" t="s">
        <v>765</v>
      </c>
      <c r="B9" s="39" t="s">
        <v>729</v>
      </c>
      <c r="C9" s="40" t="s">
        <v>712</v>
      </c>
      <c r="D9" s="161">
        <f t="shared" si="0"/>
        <v>54</v>
      </c>
      <c r="E9" s="149"/>
      <c r="F9" s="149"/>
      <c r="G9" s="149"/>
      <c r="H9" s="149"/>
      <c r="I9" s="149"/>
      <c r="J9" s="149"/>
      <c r="K9" s="149"/>
      <c r="L9" s="149"/>
    </row>
    <row r="10" spans="1:12" s="41" customFormat="1" x14ac:dyDescent="0.25">
      <c r="A10" s="51" t="s">
        <v>730</v>
      </c>
      <c r="B10" s="39" t="s">
        <v>731</v>
      </c>
      <c r="C10" s="40" t="s">
        <v>136</v>
      </c>
      <c r="D10" s="161">
        <f t="shared" si="0"/>
        <v>56.4</v>
      </c>
      <c r="E10" s="144"/>
      <c r="F10" s="144"/>
      <c r="G10" s="144"/>
      <c r="H10" s="144"/>
      <c r="I10" s="144"/>
      <c r="J10" s="144"/>
      <c r="K10" s="144"/>
      <c r="L10" s="144"/>
    </row>
    <row r="11" spans="1:12" s="41" customFormat="1" x14ac:dyDescent="0.25">
      <c r="A11" s="52"/>
      <c r="B11" s="49" t="s">
        <v>821</v>
      </c>
      <c r="C11" s="40"/>
      <c r="D11" s="161">
        <f t="shared" si="0"/>
        <v>0</v>
      </c>
      <c r="E11" s="144"/>
      <c r="F11" s="144"/>
      <c r="G11" s="144"/>
      <c r="H11" s="144"/>
      <c r="I11" s="144"/>
      <c r="J11" s="144"/>
      <c r="K11" s="144"/>
      <c r="L11" s="144"/>
    </row>
    <row r="12" spans="1:12" ht="15.75" x14ac:dyDescent="0.25">
      <c r="A12" s="52" t="s">
        <v>1701</v>
      </c>
      <c r="B12" s="145" t="s">
        <v>1702</v>
      </c>
      <c r="C12" s="159">
        <v>75</v>
      </c>
      <c r="D12" s="161">
        <f t="shared" si="0"/>
        <v>90</v>
      </c>
    </row>
    <row r="13" spans="1:12" ht="18.75" x14ac:dyDescent="0.3">
      <c r="A13" s="52" t="s">
        <v>1703</v>
      </c>
      <c r="B13" s="145" t="s">
        <v>1704</v>
      </c>
      <c r="C13" s="40" t="s">
        <v>1721</v>
      </c>
      <c r="D13" s="161">
        <f t="shared" si="0"/>
        <v>93.6</v>
      </c>
    </row>
    <row r="14" spans="1:12" x14ac:dyDescent="0.25">
      <c r="A14" s="42">
        <v>1650</v>
      </c>
      <c r="B14" s="45" t="s">
        <v>776</v>
      </c>
      <c r="C14" s="46" t="s">
        <v>712</v>
      </c>
      <c r="D14" s="161">
        <f t="shared" si="0"/>
        <v>54</v>
      </c>
    </row>
    <row r="15" spans="1:12" x14ac:dyDescent="0.25">
      <c r="A15" s="42">
        <v>1204</v>
      </c>
      <c r="B15" s="45" t="s">
        <v>732</v>
      </c>
      <c r="C15" s="46" t="s">
        <v>769</v>
      </c>
      <c r="D15" s="161">
        <f t="shared" si="0"/>
        <v>70.8</v>
      </c>
    </row>
    <row r="16" spans="1:12" x14ac:dyDescent="0.25">
      <c r="A16" s="42" t="s">
        <v>733</v>
      </c>
      <c r="B16" s="45" t="s">
        <v>734</v>
      </c>
      <c r="C16" s="46" t="s">
        <v>81</v>
      </c>
      <c r="D16" s="161">
        <f t="shared" si="0"/>
        <v>74.400000000000006</v>
      </c>
    </row>
    <row r="17" spans="1:4" x14ac:dyDescent="0.25">
      <c r="A17" s="42" t="s">
        <v>735</v>
      </c>
      <c r="B17" s="45" t="s">
        <v>770</v>
      </c>
      <c r="C17" s="46" t="s">
        <v>14</v>
      </c>
      <c r="D17" s="161">
        <f t="shared" si="0"/>
        <v>86.4</v>
      </c>
    </row>
    <row r="18" spans="1:4" x14ac:dyDescent="0.25">
      <c r="A18" s="42">
        <v>1201</v>
      </c>
      <c r="B18" s="45" t="s">
        <v>736</v>
      </c>
      <c r="C18" s="46" t="s">
        <v>771</v>
      </c>
      <c r="D18" s="161">
        <f t="shared" si="0"/>
        <v>51.48</v>
      </c>
    </row>
    <row r="19" spans="1:4" x14ac:dyDescent="0.25">
      <c r="A19" s="42" t="s">
        <v>737</v>
      </c>
      <c r="B19" s="45" t="s">
        <v>738</v>
      </c>
      <c r="C19" s="46" t="s">
        <v>136</v>
      </c>
      <c r="D19" s="161">
        <f t="shared" si="0"/>
        <v>56.4</v>
      </c>
    </row>
    <row r="20" spans="1:4" x14ac:dyDescent="0.25">
      <c r="A20" s="42">
        <v>1501</v>
      </c>
      <c r="B20" s="45" t="s">
        <v>739</v>
      </c>
      <c r="C20" s="46" t="s">
        <v>569</v>
      </c>
      <c r="D20" s="161">
        <f t="shared" si="0"/>
        <v>45.48</v>
      </c>
    </row>
    <row r="21" spans="1:4" x14ac:dyDescent="0.25">
      <c r="A21" s="42" t="s">
        <v>740</v>
      </c>
      <c r="B21" s="45" t="s">
        <v>741</v>
      </c>
      <c r="C21" s="46" t="s">
        <v>94</v>
      </c>
      <c r="D21" s="161">
        <f t="shared" si="0"/>
        <v>48</v>
      </c>
    </row>
    <row r="22" spans="1:4" x14ac:dyDescent="0.25">
      <c r="A22" s="42">
        <v>1206</v>
      </c>
      <c r="B22" s="45" t="s">
        <v>742</v>
      </c>
      <c r="C22" s="46" t="s">
        <v>669</v>
      </c>
      <c r="D22" s="161">
        <f t="shared" si="0"/>
        <v>73.2</v>
      </c>
    </row>
    <row r="23" spans="1:4" x14ac:dyDescent="0.25">
      <c r="A23" s="42" t="s">
        <v>743</v>
      </c>
      <c r="B23" s="45" t="s">
        <v>744</v>
      </c>
      <c r="C23" s="46" t="s">
        <v>26</v>
      </c>
      <c r="D23" s="161">
        <f t="shared" si="0"/>
        <v>75.599999999999994</v>
      </c>
    </row>
    <row r="24" spans="1:4" x14ac:dyDescent="0.25">
      <c r="A24" s="42" t="s">
        <v>745</v>
      </c>
      <c r="B24" s="45" t="s">
        <v>746</v>
      </c>
      <c r="C24" s="46" t="s">
        <v>73</v>
      </c>
      <c r="D24" s="161">
        <f t="shared" si="0"/>
        <v>66</v>
      </c>
    </row>
    <row r="25" spans="1:4" x14ac:dyDescent="0.25">
      <c r="A25" s="42" t="s">
        <v>747</v>
      </c>
      <c r="B25" s="45" t="s">
        <v>748</v>
      </c>
      <c r="C25" s="46" t="s">
        <v>73</v>
      </c>
      <c r="D25" s="161">
        <f t="shared" si="0"/>
        <v>66</v>
      </c>
    </row>
    <row r="26" spans="1:4" x14ac:dyDescent="0.25">
      <c r="A26" s="42">
        <v>1408</v>
      </c>
      <c r="B26" s="45" t="s">
        <v>749</v>
      </c>
      <c r="C26" s="46" t="s">
        <v>133</v>
      </c>
      <c r="D26" s="161">
        <f t="shared" si="0"/>
        <v>68.400000000000006</v>
      </c>
    </row>
    <row r="27" spans="1:4" x14ac:dyDescent="0.25">
      <c r="A27" s="42">
        <v>1202</v>
      </c>
      <c r="B27" s="45" t="s">
        <v>750</v>
      </c>
      <c r="C27" s="46" t="s">
        <v>651</v>
      </c>
      <c r="D27" s="161">
        <f t="shared" si="0"/>
        <v>53.879999999999995</v>
      </c>
    </row>
    <row r="28" spans="1:4" x14ac:dyDescent="0.25">
      <c r="A28" s="42" t="s">
        <v>751</v>
      </c>
      <c r="B28" s="45" t="s">
        <v>752</v>
      </c>
      <c r="C28" s="46" t="s">
        <v>772</v>
      </c>
      <c r="D28" s="161">
        <f t="shared" si="0"/>
        <v>55.08</v>
      </c>
    </row>
    <row r="29" spans="1:4" x14ac:dyDescent="0.25">
      <c r="A29" s="42" t="s">
        <v>753</v>
      </c>
      <c r="B29" s="45" t="s">
        <v>754</v>
      </c>
      <c r="C29" s="46" t="s">
        <v>73</v>
      </c>
      <c r="D29" s="161">
        <f t="shared" si="0"/>
        <v>66</v>
      </c>
    </row>
    <row r="30" spans="1:4" x14ac:dyDescent="0.25">
      <c r="A30" s="42">
        <v>1203</v>
      </c>
      <c r="B30" s="45" t="s">
        <v>755</v>
      </c>
      <c r="C30" s="46" t="s">
        <v>712</v>
      </c>
      <c r="D30" s="161">
        <f t="shared" si="0"/>
        <v>54</v>
      </c>
    </row>
    <row r="31" spans="1:4" x14ac:dyDescent="0.25">
      <c r="A31" s="42" t="s">
        <v>756</v>
      </c>
      <c r="B31" s="45" t="s">
        <v>757</v>
      </c>
      <c r="C31" s="46" t="s">
        <v>136</v>
      </c>
      <c r="D31" s="161">
        <f t="shared" si="0"/>
        <v>56.4</v>
      </c>
    </row>
    <row r="32" spans="1:4" x14ac:dyDescent="0.25">
      <c r="A32" s="42" t="s">
        <v>758</v>
      </c>
      <c r="B32" s="45" t="s">
        <v>759</v>
      </c>
      <c r="C32" s="46" t="s">
        <v>773</v>
      </c>
      <c r="D32" s="161">
        <f t="shared" si="0"/>
        <v>91.2</v>
      </c>
    </row>
    <row r="33" spans="1:4" x14ac:dyDescent="0.25">
      <c r="A33" s="42">
        <v>1407</v>
      </c>
      <c r="B33" s="45" t="s">
        <v>760</v>
      </c>
      <c r="C33" s="46" t="s">
        <v>774</v>
      </c>
      <c r="D33" s="161">
        <f t="shared" si="0"/>
        <v>66.06</v>
      </c>
    </row>
    <row r="34" spans="1:4" x14ac:dyDescent="0.25">
      <c r="A34" s="42" t="s">
        <v>761</v>
      </c>
      <c r="B34" s="45" t="s">
        <v>762</v>
      </c>
      <c r="C34" s="50" t="s">
        <v>775</v>
      </c>
      <c r="D34" s="161">
        <f t="shared" si="0"/>
        <v>71.88</v>
      </c>
    </row>
    <row r="35" spans="1:4" ht="15.75" x14ac:dyDescent="0.25">
      <c r="A35" s="43"/>
      <c r="B35" s="44" t="s">
        <v>780</v>
      </c>
      <c r="C35" s="50"/>
      <c r="D35" s="166" t="s">
        <v>1723</v>
      </c>
    </row>
    <row r="36" spans="1:4" x14ac:dyDescent="0.25">
      <c r="A36" s="42">
        <v>116638</v>
      </c>
      <c r="B36" s="45" t="s">
        <v>777</v>
      </c>
      <c r="C36" s="46" t="s">
        <v>542</v>
      </c>
      <c r="D36" s="161">
        <f t="shared" si="0"/>
        <v>88.8</v>
      </c>
    </row>
    <row r="37" spans="1:4" x14ac:dyDescent="0.25">
      <c r="A37" s="42">
        <v>106610</v>
      </c>
      <c r="B37" s="45" t="s">
        <v>778</v>
      </c>
      <c r="C37" s="46" t="s">
        <v>299</v>
      </c>
      <c r="D37" s="161">
        <f t="shared" si="0"/>
        <v>81.599999999999994</v>
      </c>
    </row>
    <row r="38" spans="1:4" x14ac:dyDescent="0.25">
      <c r="A38" s="60">
        <v>106872</v>
      </c>
      <c r="B38" s="56" t="s">
        <v>779</v>
      </c>
      <c r="C38" s="57" t="s">
        <v>792</v>
      </c>
      <c r="D38" s="161">
        <f t="shared" si="0"/>
        <v>105.6</v>
      </c>
    </row>
    <row r="39" spans="1:4" x14ac:dyDescent="0.25">
      <c r="A39" s="61">
        <v>106861</v>
      </c>
      <c r="B39" s="47" t="s">
        <v>781</v>
      </c>
      <c r="C39" s="55" t="s">
        <v>785</v>
      </c>
      <c r="D39" s="161">
        <f t="shared" si="0"/>
        <v>96</v>
      </c>
    </row>
    <row r="40" spans="1:4" x14ac:dyDescent="0.25">
      <c r="A40" s="61">
        <v>106831</v>
      </c>
      <c r="B40" s="47" t="s">
        <v>782</v>
      </c>
      <c r="C40" s="55" t="s">
        <v>166</v>
      </c>
      <c r="D40" s="161">
        <f t="shared" si="0"/>
        <v>118.8</v>
      </c>
    </row>
    <row r="41" spans="1:4" x14ac:dyDescent="0.25">
      <c r="A41" s="61">
        <v>106851</v>
      </c>
      <c r="B41" s="47" t="s">
        <v>783</v>
      </c>
      <c r="C41" s="55" t="s">
        <v>166</v>
      </c>
      <c r="D41" s="161">
        <f t="shared" si="0"/>
        <v>118.8</v>
      </c>
    </row>
    <row r="42" spans="1:4" s="41" customFormat="1" x14ac:dyDescent="0.25">
      <c r="A42" s="62">
        <v>106841</v>
      </c>
      <c r="B42" s="58" t="s">
        <v>784</v>
      </c>
      <c r="C42" s="59" t="s">
        <v>166</v>
      </c>
      <c r="D42" s="161">
        <f t="shared" si="0"/>
        <v>118.8</v>
      </c>
    </row>
    <row r="43" spans="1:4" s="41" customFormat="1" ht="28.5" x14ac:dyDescent="0.25">
      <c r="A43" s="48">
        <v>116736</v>
      </c>
      <c r="B43" s="47" t="s">
        <v>793</v>
      </c>
      <c r="C43" s="55" t="s">
        <v>14</v>
      </c>
      <c r="D43" s="161">
        <f t="shared" si="0"/>
        <v>86.4</v>
      </c>
    </row>
    <row r="44" spans="1:4" s="41" customFormat="1" x14ac:dyDescent="0.25">
      <c r="A44" s="48">
        <v>106883</v>
      </c>
      <c r="B44" s="47" t="s">
        <v>794</v>
      </c>
      <c r="C44" s="55" t="s">
        <v>327</v>
      </c>
      <c r="D44" s="161">
        <f t="shared" si="0"/>
        <v>99.6</v>
      </c>
    </row>
    <row r="45" spans="1:4" s="41" customFormat="1" x14ac:dyDescent="0.25">
      <c r="A45" s="48">
        <v>116751</v>
      </c>
      <c r="B45" s="47" t="s">
        <v>795</v>
      </c>
      <c r="C45" s="55" t="s">
        <v>808</v>
      </c>
      <c r="D45" s="161">
        <f t="shared" si="0"/>
        <v>67.2</v>
      </c>
    </row>
    <row r="46" spans="1:4" s="41" customFormat="1" x14ac:dyDescent="0.25">
      <c r="A46" s="48">
        <v>116766</v>
      </c>
      <c r="B46" s="47" t="s">
        <v>796</v>
      </c>
      <c r="C46" s="55" t="s">
        <v>32</v>
      </c>
      <c r="D46" s="161">
        <f t="shared" si="0"/>
        <v>69.599999999999994</v>
      </c>
    </row>
    <row r="47" spans="1:4" x14ac:dyDescent="0.25">
      <c r="A47" s="48" t="s">
        <v>810</v>
      </c>
      <c r="B47" s="47" t="s">
        <v>811</v>
      </c>
      <c r="C47" s="55" t="s">
        <v>352</v>
      </c>
      <c r="D47" s="161">
        <f t="shared" si="0"/>
        <v>52.8</v>
      </c>
    </row>
    <row r="48" spans="1:4" s="41" customFormat="1" x14ac:dyDescent="0.25">
      <c r="A48" s="48" t="s">
        <v>813</v>
      </c>
      <c r="B48" s="47" t="s">
        <v>812</v>
      </c>
      <c r="C48" s="55" t="s">
        <v>814</v>
      </c>
      <c r="D48" s="161">
        <f t="shared" si="0"/>
        <v>61.2</v>
      </c>
    </row>
    <row r="49" spans="1:4" s="41" customFormat="1" x14ac:dyDescent="0.25">
      <c r="A49" s="48">
        <v>116781</v>
      </c>
      <c r="B49" s="47" t="s">
        <v>797</v>
      </c>
      <c r="C49" s="55" t="s">
        <v>1731</v>
      </c>
      <c r="D49" s="161">
        <f t="shared" si="0"/>
        <v>67.56</v>
      </c>
    </row>
    <row r="50" spans="1:4" s="41" customFormat="1" x14ac:dyDescent="0.25">
      <c r="A50" s="48">
        <v>102416</v>
      </c>
      <c r="B50" s="47" t="s">
        <v>798</v>
      </c>
      <c r="C50" s="55" t="s">
        <v>321</v>
      </c>
      <c r="D50" s="161">
        <f t="shared" si="0"/>
        <v>78</v>
      </c>
    </row>
    <row r="51" spans="1:4" s="41" customFormat="1" x14ac:dyDescent="0.25">
      <c r="A51" s="48" t="s">
        <v>805</v>
      </c>
      <c r="B51" s="47" t="s">
        <v>799</v>
      </c>
      <c r="C51" s="55" t="s">
        <v>81</v>
      </c>
      <c r="D51" s="161">
        <f t="shared" si="0"/>
        <v>74.400000000000006</v>
      </c>
    </row>
    <row r="52" spans="1:4" s="41" customFormat="1" x14ac:dyDescent="0.25">
      <c r="A52" s="48" t="s">
        <v>806</v>
      </c>
      <c r="B52" s="47" t="s">
        <v>800</v>
      </c>
      <c r="C52" s="55" t="s">
        <v>81</v>
      </c>
      <c r="D52" s="161">
        <f t="shared" si="0"/>
        <v>74.400000000000006</v>
      </c>
    </row>
    <row r="53" spans="1:4" s="41" customFormat="1" x14ac:dyDescent="0.25">
      <c r="A53" s="48" t="s">
        <v>807</v>
      </c>
      <c r="B53" s="47" t="s">
        <v>801</v>
      </c>
      <c r="C53" s="55" t="s">
        <v>809</v>
      </c>
      <c r="D53" s="161">
        <f t="shared" si="0"/>
        <v>83.88000000000001</v>
      </c>
    </row>
    <row r="54" spans="1:4" ht="28.5" x14ac:dyDescent="0.25">
      <c r="A54" s="48">
        <v>116796</v>
      </c>
      <c r="B54" s="47" t="s">
        <v>802</v>
      </c>
      <c r="C54" s="55" t="s">
        <v>318</v>
      </c>
      <c r="D54" s="161">
        <f t="shared" si="0"/>
        <v>87.6</v>
      </c>
    </row>
    <row r="55" spans="1:4" s="41" customFormat="1" x14ac:dyDescent="0.25">
      <c r="A55" s="48">
        <v>116811</v>
      </c>
      <c r="B55" s="47" t="s">
        <v>803</v>
      </c>
      <c r="C55" s="55" t="s">
        <v>769</v>
      </c>
      <c r="D55" s="161">
        <f t="shared" si="0"/>
        <v>70.8</v>
      </c>
    </row>
    <row r="56" spans="1:4" s="41" customFormat="1" x14ac:dyDescent="0.25">
      <c r="A56" s="48">
        <v>113844</v>
      </c>
      <c r="B56" s="47" t="s">
        <v>804</v>
      </c>
      <c r="C56" s="55" t="s">
        <v>809</v>
      </c>
      <c r="D56" s="161">
        <f t="shared" si="0"/>
        <v>83.88000000000001</v>
      </c>
    </row>
    <row r="57" spans="1:4" s="41" customFormat="1" x14ac:dyDescent="0.25">
      <c r="A57" s="63" t="s">
        <v>816</v>
      </c>
      <c r="B57" s="64" t="s">
        <v>817</v>
      </c>
      <c r="C57" s="55" t="s">
        <v>136</v>
      </c>
      <c r="D57" s="161">
        <f t="shared" si="0"/>
        <v>56.4</v>
      </c>
    </row>
    <row r="58" spans="1:4" s="41" customFormat="1" x14ac:dyDescent="0.25">
      <c r="A58" s="63" t="s">
        <v>818</v>
      </c>
      <c r="B58" s="64" t="s">
        <v>819</v>
      </c>
      <c r="C58" s="55" t="s">
        <v>820</v>
      </c>
      <c r="D58" s="161">
        <f t="shared" si="0"/>
        <v>70.320000000000007</v>
      </c>
    </row>
    <row r="59" spans="1:4" ht="28.5" x14ac:dyDescent="0.25">
      <c r="A59" s="63" t="s">
        <v>822</v>
      </c>
      <c r="B59" s="64" t="s">
        <v>823</v>
      </c>
      <c r="C59" s="55" t="s">
        <v>321</v>
      </c>
      <c r="D59" s="161">
        <f t="shared" si="0"/>
        <v>78</v>
      </c>
    </row>
    <row r="60" spans="1:4" ht="29.25" x14ac:dyDescent="0.25">
      <c r="A60" s="42">
        <v>118621</v>
      </c>
      <c r="B60" s="67" t="s">
        <v>826</v>
      </c>
      <c r="C60" s="46" t="s">
        <v>32</v>
      </c>
      <c r="D60" s="161">
        <f t="shared" si="0"/>
        <v>69.599999999999994</v>
      </c>
    </row>
    <row r="61" spans="1:4" ht="20.25" x14ac:dyDescent="0.3">
      <c r="A61" s="54"/>
      <c r="B61" s="70" t="s">
        <v>867</v>
      </c>
      <c r="C61" s="50"/>
      <c r="D61" s="161"/>
    </row>
    <row r="62" spans="1:4" x14ac:dyDescent="0.25">
      <c r="A62" s="4">
        <v>116683</v>
      </c>
      <c r="B62" s="45" t="s">
        <v>790</v>
      </c>
      <c r="C62" s="46" t="s">
        <v>266</v>
      </c>
      <c r="D62" s="161">
        <f t="shared" si="0"/>
        <v>126</v>
      </c>
    </row>
    <row r="63" spans="1:4" x14ac:dyDescent="0.25">
      <c r="A63" s="4" t="s">
        <v>791</v>
      </c>
      <c r="B63" s="45" t="s">
        <v>786</v>
      </c>
      <c r="C63" s="46" t="s">
        <v>268</v>
      </c>
      <c r="D63" s="161">
        <f t="shared" si="0"/>
        <v>138</v>
      </c>
    </row>
    <row r="64" spans="1:4" x14ac:dyDescent="0.25">
      <c r="A64" s="4">
        <v>116698</v>
      </c>
      <c r="B64" s="45" t="s">
        <v>787</v>
      </c>
      <c r="C64" s="46" t="s">
        <v>151</v>
      </c>
      <c r="D64" s="161">
        <f t="shared" si="0"/>
        <v>168</v>
      </c>
    </row>
    <row r="65" spans="1:4" x14ac:dyDescent="0.25">
      <c r="A65" s="4">
        <v>116712</v>
      </c>
      <c r="B65" s="45" t="s">
        <v>788</v>
      </c>
      <c r="C65" s="46" t="s">
        <v>507</v>
      </c>
      <c r="D65" s="161">
        <f t="shared" si="0"/>
        <v>110.4</v>
      </c>
    </row>
    <row r="66" spans="1:4" x14ac:dyDescent="0.25">
      <c r="A66" s="4">
        <v>116725</v>
      </c>
      <c r="B66" s="45" t="s">
        <v>789</v>
      </c>
      <c r="C66" s="46" t="s">
        <v>792</v>
      </c>
      <c r="D66" s="161">
        <f t="shared" si="0"/>
        <v>105.6</v>
      </c>
    </row>
    <row r="67" spans="1:4" x14ac:dyDescent="0.25">
      <c r="A67" s="65">
        <v>116944</v>
      </c>
      <c r="B67" s="66" t="s">
        <v>815</v>
      </c>
      <c r="C67" s="46" t="s">
        <v>808</v>
      </c>
      <c r="D67" s="161">
        <f t="shared" si="0"/>
        <v>67.2</v>
      </c>
    </row>
    <row r="68" spans="1:4" ht="29.25" x14ac:dyDescent="0.25">
      <c r="A68" s="42">
        <v>122563</v>
      </c>
      <c r="B68" s="67" t="s">
        <v>824</v>
      </c>
      <c r="C68" s="46" t="s">
        <v>825</v>
      </c>
      <c r="D68" s="161">
        <f t="shared" si="0"/>
        <v>86.268000000000001</v>
      </c>
    </row>
    <row r="69" spans="1:4" x14ac:dyDescent="0.25">
      <c r="A69" s="69" t="s">
        <v>704</v>
      </c>
      <c r="B69" s="38" t="s">
        <v>998</v>
      </c>
      <c r="C69" s="69"/>
      <c r="D69" s="161">
        <f t="shared" ref="D69:D98" si="1">C69*20/100+C69</f>
        <v>0</v>
      </c>
    </row>
    <row r="70" spans="1:4" x14ac:dyDescent="0.25">
      <c r="A70" s="46" t="s">
        <v>842</v>
      </c>
      <c r="B70" s="45" t="s">
        <v>827</v>
      </c>
      <c r="C70" s="46" t="s">
        <v>854</v>
      </c>
      <c r="D70" s="161">
        <f t="shared" si="1"/>
        <v>15.108000000000001</v>
      </c>
    </row>
    <row r="71" spans="1:4" x14ac:dyDescent="0.25">
      <c r="A71" s="46" t="s">
        <v>843</v>
      </c>
      <c r="B71" s="45" t="s">
        <v>828</v>
      </c>
      <c r="C71" s="46" t="s">
        <v>855</v>
      </c>
      <c r="D71" s="161">
        <f t="shared" si="1"/>
        <v>15.84</v>
      </c>
    </row>
    <row r="72" spans="1:4" x14ac:dyDescent="0.25">
      <c r="A72" s="46" t="s">
        <v>844</v>
      </c>
      <c r="B72" s="45" t="s">
        <v>829</v>
      </c>
      <c r="C72" s="46" t="s">
        <v>856</v>
      </c>
      <c r="D72" s="161">
        <f t="shared" si="1"/>
        <v>18.96</v>
      </c>
    </row>
    <row r="73" spans="1:4" x14ac:dyDescent="0.25">
      <c r="A73" s="46">
        <v>126364</v>
      </c>
      <c r="B73" s="45" t="s">
        <v>830</v>
      </c>
      <c r="C73" s="46" t="s">
        <v>857</v>
      </c>
      <c r="D73" s="161">
        <f t="shared" si="1"/>
        <v>26.376000000000001</v>
      </c>
    </row>
    <row r="74" spans="1:4" x14ac:dyDescent="0.25">
      <c r="A74" s="46" t="s">
        <v>845</v>
      </c>
      <c r="B74" s="45" t="s">
        <v>831</v>
      </c>
      <c r="C74" s="46" t="s">
        <v>858</v>
      </c>
      <c r="D74" s="161">
        <f t="shared" si="1"/>
        <v>16.224</v>
      </c>
    </row>
    <row r="75" spans="1:4" x14ac:dyDescent="0.25">
      <c r="A75" s="46" t="s">
        <v>846</v>
      </c>
      <c r="B75" s="45" t="s">
        <v>832</v>
      </c>
      <c r="C75" s="46" t="s">
        <v>859</v>
      </c>
      <c r="D75" s="161">
        <f t="shared" si="1"/>
        <v>17.399999999999999</v>
      </c>
    </row>
    <row r="76" spans="1:4" x14ac:dyDescent="0.25">
      <c r="A76" s="46" t="s">
        <v>847</v>
      </c>
      <c r="B76" s="45" t="s">
        <v>833</v>
      </c>
      <c r="C76" s="46" t="s">
        <v>860</v>
      </c>
      <c r="D76" s="161">
        <f t="shared" si="1"/>
        <v>40.32</v>
      </c>
    </row>
    <row r="77" spans="1:4" x14ac:dyDescent="0.25">
      <c r="A77" s="46" t="s">
        <v>848</v>
      </c>
      <c r="B77" s="45" t="s">
        <v>834</v>
      </c>
      <c r="C77" s="46" t="s">
        <v>861</v>
      </c>
      <c r="D77" s="161">
        <f t="shared" si="1"/>
        <v>31.08</v>
      </c>
    </row>
    <row r="78" spans="1:4" x14ac:dyDescent="0.25">
      <c r="A78" s="46" t="s">
        <v>849</v>
      </c>
      <c r="B78" s="45" t="s">
        <v>835</v>
      </c>
      <c r="C78" s="46" t="s">
        <v>862</v>
      </c>
      <c r="D78" s="161">
        <f t="shared" si="1"/>
        <v>34.08</v>
      </c>
    </row>
    <row r="79" spans="1:4" x14ac:dyDescent="0.25">
      <c r="A79" s="46">
        <v>121439</v>
      </c>
      <c r="B79" s="45" t="s">
        <v>836</v>
      </c>
      <c r="C79" s="46" t="s">
        <v>863</v>
      </c>
      <c r="D79" s="161">
        <f t="shared" si="1"/>
        <v>35.160000000000004</v>
      </c>
    </row>
    <row r="80" spans="1:4" x14ac:dyDescent="0.25">
      <c r="A80" s="46" t="s">
        <v>850</v>
      </c>
      <c r="B80" s="45" t="s">
        <v>837</v>
      </c>
      <c r="C80" s="46" t="s">
        <v>864</v>
      </c>
      <c r="D80" s="161">
        <f t="shared" si="1"/>
        <v>25.187999999999999</v>
      </c>
    </row>
    <row r="81" spans="1:4" x14ac:dyDescent="0.25">
      <c r="A81" s="46" t="s">
        <v>851</v>
      </c>
      <c r="B81" s="45" t="s">
        <v>838</v>
      </c>
      <c r="C81" s="46" t="s">
        <v>865</v>
      </c>
      <c r="D81" s="161">
        <f t="shared" si="1"/>
        <v>25.560000000000002</v>
      </c>
    </row>
    <row r="82" spans="1:4" x14ac:dyDescent="0.25">
      <c r="A82" s="79">
        <v>6469</v>
      </c>
      <c r="B82" s="80" t="s">
        <v>872</v>
      </c>
      <c r="C82" s="46" t="s">
        <v>250</v>
      </c>
      <c r="D82" s="161">
        <f t="shared" si="1"/>
        <v>112.8</v>
      </c>
    </row>
    <row r="83" spans="1:4" x14ac:dyDescent="0.25">
      <c r="A83" s="46" t="s">
        <v>852</v>
      </c>
      <c r="B83" s="45" t="s">
        <v>839</v>
      </c>
      <c r="C83" s="46" t="s">
        <v>136</v>
      </c>
      <c r="D83" s="161">
        <f t="shared" si="1"/>
        <v>56.4</v>
      </c>
    </row>
    <row r="84" spans="1:4" ht="15.75" x14ac:dyDescent="0.25">
      <c r="A84" s="46" t="s">
        <v>853</v>
      </c>
      <c r="B84" s="45" t="s">
        <v>840</v>
      </c>
      <c r="C84" s="75" t="s">
        <v>719</v>
      </c>
      <c r="D84" s="161">
        <f t="shared" si="1"/>
        <v>19.080000000000002</v>
      </c>
    </row>
    <row r="85" spans="1:4" ht="15.75" x14ac:dyDescent="0.25">
      <c r="A85" s="46">
        <v>113462</v>
      </c>
      <c r="B85" s="45" t="s">
        <v>841</v>
      </c>
      <c r="C85" s="75" t="s">
        <v>866</v>
      </c>
      <c r="D85" s="161">
        <f t="shared" si="1"/>
        <v>21.479999999999997</v>
      </c>
    </row>
    <row r="86" spans="1:4" x14ac:dyDescent="0.25">
      <c r="A86" s="79" t="s">
        <v>881</v>
      </c>
      <c r="B86" s="80" t="s">
        <v>870</v>
      </c>
      <c r="C86" s="79" t="s">
        <v>873</v>
      </c>
      <c r="D86" s="161">
        <f t="shared" si="1"/>
        <v>5.04</v>
      </c>
    </row>
    <row r="87" spans="1:4" x14ac:dyDescent="0.25">
      <c r="A87" s="79" t="s">
        <v>880</v>
      </c>
      <c r="B87" s="80" t="s">
        <v>871</v>
      </c>
      <c r="C87" s="79" t="s">
        <v>874</v>
      </c>
      <c r="D87" s="161">
        <f t="shared" si="1"/>
        <v>6.9</v>
      </c>
    </row>
    <row r="88" spans="1:4" x14ac:dyDescent="0.25">
      <c r="A88" s="35">
        <v>104656</v>
      </c>
      <c r="B88" s="84" t="s">
        <v>885</v>
      </c>
      <c r="C88" s="79" t="s">
        <v>428</v>
      </c>
      <c r="D88" s="161">
        <f t="shared" si="1"/>
        <v>44.4</v>
      </c>
    </row>
    <row r="89" spans="1:4" x14ac:dyDescent="0.25">
      <c r="A89" s="55" t="s">
        <v>878</v>
      </c>
      <c r="B89" s="80" t="s">
        <v>875</v>
      </c>
      <c r="C89" s="79" t="s">
        <v>883</v>
      </c>
      <c r="D89" s="161">
        <f t="shared" si="1"/>
        <v>33.6</v>
      </c>
    </row>
    <row r="90" spans="1:4" x14ac:dyDescent="0.25">
      <c r="A90" s="55" t="s">
        <v>879</v>
      </c>
      <c r="B90" s="80" t="s">
        <v>876</v>
      </c>
      <c r="C90" s="79" t="s">
        <v>105</v>
      </c>
      <c r="D90" s="161">
        <f t="shared" si="1"/>
        <v>32.4</v>
      </c>
    </row>
    <row r="91" spans="1:4" x14ac:dyDescent="0.25">
      <c r="A91" s="85">
        <v>104648</v>
      </c>
      <c r="B91" s="84" t="s">
        <v>882</v>
      </c>
      <c r="C91" s="79" t="s">
        <v>32</v>
      </c>
      <c r="D91" s="161">
        <f t="shared" si="1"/>
        <v>69.599999999999994</v>
      </c>
    </row>
    <row r="92" spans="1:4" x14ac:dyDescent="0.25">
      <c r="A92" s="85">
        <v>110648</v>
      </c>
      <c r="B92" s="84" t="s">
        <v>886</v>
      </c>
      <c r="C92" s="79" t="s">
        <v>884</v>
      </c>
      <c r="D92" s="161">
        <f t="shared" si="1"/>
        <v>71.52</v>
      </c>
    </row>
    <row r="93" spans="1:4" x14ac:dyDescent="0.25">
      <c r="A93" s="85">
        <v>104652</v>
      </c>
      <c r="B93" s="84" t="s">
        <v>877</v>
      </c>
      <c r="C93" s="79" t="s">
        <v>9</v>
      </c>
      <c r="D93" s="161">
        <f t="shared" si="1"/>
        <v>82.8</v>
      </c>
    </row>
    <row r="94" spans="1:4" ht="15.75" x14ac:dyDescent="0.25">
      <c r="A94" s="75"/>
      <c r="B94" s="26" t="s">
        <v>887</v>
      </c>
      <c r="C94" s="50"/>
      <c r="D94" s="161">
        <f t="shared" si="1"/>
        <v>0</v>
      </c>
    </row>
    <row r="95" spans="1:4" ht="15.75" x14ac:dyDescent="0.25">
      <c r="A95" s="75" t="s">
        <v>888</v>
      </c>
      <c r="B95" s="78" t="s">
        <v>889</v>
      </c>
      <c r="C95" s="75" t="s">
        <v>91</v>
      </c>
      <c r="D95" s="161">
        <f t="shared" si="1"/>
        <v>40.799999999999997</v>
      </c>
    </row>
    <row r="96" spans="1:4" ht="15.75" x14ac:dyDescent="0.25">
      <c r="A96" s="75" t="s">
        <v>890</v>
      </c>
      <c r="B96" s="78" t="s">
        <v>891</v>
      </c>
      <c r="C96" s="75" t="s">
        <v>102</v>
      </c>
      <c r="D96" s="161">
        <f t="shared" si="1"/>
        <v>37.200000000000003</v>
      </c>
    </row>
    <row r="97" spans="1:4" ht="15.75" x14ac:dyDescent="0.25">
      <c r="A97" s="75" t="s">
        <v>892</v>
      </c>
      <c r="B97" s="78" t="s">
        <v>893</v>
      </c>
      <c r="C97" s="75" t="s">
        <v>133</v>
      </c>
      <c r="D97" s="161">
        <f t="shared" si="1"/>
        <v>68.400000000000006</v>
      </c>
    </row>
    <row r="98" spans="1:4" ht="15.75" x14ac:dyDescent="0.25">
      <c r="A98" s="75" t="s">
        <v>894</v>
      </c>
      <c r="B98" s="78" t="s">
        <v>895</v>
      </c>
      <c r="C98" s="75" t="s">
        <v>133</v>
      </c>
      <c r="D98" s="161">
        <f t="shared" si="1"/>
        <v>68.400000000000006</v>
      </c>
    </row>
    <row r="99" spans="1:4" ht="15.75" x14ac:dyDescent="0.25">
      <c r="A99" s="76"/>
      <c r="B99" s="77"/>
      <c r="C99" s="68"/>
    </row>
  </sheetData>
  <sheetProtection password="D018" sheet="1" objects="1" scenarios="1"/>
  <mergeCells count="1">
    <mergeCell ref="A1:C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L110"/>
  <sheetViews>
    <sheetView workbookViewId="0">
      <selection activeCell="B56" sqref="B56"/>
    </sheetView>
  </sheetViews>
  <sheetFormatPr defaultRowHeight="15" x14ac:dyDescent="0.25"/>
  <cols>
    <col min="1" max="1" width="18.140625" customWidth="1"/>
    <col min="2" max="2" width="82.7109375" customWidth="1"/>
    <col min="3" max="3" width="16.140625" customWidth="1"/>
  </cols>
  <sheetData>
    <row r="1" spans="1:12" s="41" customFormat="1" ht="133.5" customHeight="1" x14ac:dyDescent="0.25">
      <c r="A1" s="169" t="s">
        <v>1717</v>
      </c>
      <c r="B1" s="170"/>
      <c r="C1" s="171"/>
      <c r="D1" s="163"/>
    </row>
    <row r="2" spans="1:12" ht="31.5" x14ac:dyDescent="0.25">
      <c r="A2" s="151"/>
      <c r="B2" s="152" t="s">
        <v>1714</v>
      </c>
      <c r="C2" s="151"/>
      <c r="D2" s="162"/>
      <c r="E2" s="149"/>
      <c r="F2" s="149"/>
      <c r="G2" s="149"/>
      <c r="H2" s="149"/>
      <c r="I2" s="149"/>
      <c r="J2" s="149"/>
      <c r="K2" s="149"/>
      <c r="L2" s="149"/>
    </row>
    <row r="3" spans="1:12" x14ac:dyDescent="0.25">
      <c r="A3" s="37" t="s">
        <v>704</v>
      </c>
      <c r="B3" s="123" t="s">
        <v>1601</v>
      </c>
      <c r="C3" s="37" t="s">
        <v>141</v>
      </c>
      <c r="D3" s="165" t="s">
        <v>1723</v>
      </c>
      <c r="E3" s="149"/>
      <c r="F3" s="149"/>
      <c r="G3" s="149"/>
      <c r="H3" s="149"/>
      <c r="I3" s="149"/>
      <c r="J3" s="149"/>
      <c r="K3" s="149"/>
      <c r="L3" s="149"/>
    </row>
    <row r="4" spans="1:12" x14ac:dyDescent="0.25">
      <c r="A4" s="46" t="s">
        <v>1495</v>
      </c>
      <c r="B4" s="45" t="s">
        <v>1514</v>
      </c>
      <c r="C4" s="46" t="s">
        <v>1531</v>
      </c>
      <c r="D4" s="161">
        <f>C4*20/100+C4</f>
        <v>22.344000000000001</v>
      </c>
      <c r="E4" s="149"/>
      <c r="F4" s="149"/>
      <c r="G4" s="149"/>
      <c r="H4" s="149"/>
      <c r="I4" s="149"/>
      <c r="J4" s="149"/>
      <c r="K4" s="149"/>
      <c r="L4" s="149"/>
    </row>
    <row r="5" spans="1:12" x14ac:dyDescent="0.25">
      <c r="A5" s="46" t="s">
        <v>1496</v>
      </c>
      <c r="B5" s="45" t="s">
        <v>1515</v>
      </c>
      <c r="C5" s="46" t="s">
        <v>1532</v>
      </c>
      <c r="D5" s="161">
        <f t="shared" ref="D5:D55" si="0">C5*20/100+C5</f>
        <v>24.695999999999998</v>
      </c>
      <c r="E5" s="149"/>
      <c r="F5" s="149"/>
      <c r="G5" s="149"/>
      <c r="H5" s="149"/>
      <c r="I5" s="149"/>
      <c r="J5" s="149"/>
      <c r="K5" s="149"/>
      <c r="L5" s="149"/>
    </row>
    <row r="6" spans="1:12" x14ac:dyDescent="0.25">
      <c r="A6" s="46" t="s">
        <v>1497</v>
      </c>
      <c r="B6" s="45" t="s">
        <v>1516</v>
      </c>
      <c r="C6" s="46" t="s">
        <v>1533</v>
      </c>
      <c r="D6" s="161">
        <f t="shared" si="0"/>
        <v>31.163999999999998</v>
      </c>
      <c r="E6" s="149"/>
      <c r="F6" s="149"/>
      <c r="G6" s="149"/>
      <c r="H6" s="149"/>
      <c r="I6" s="149"/>
      <c r="J6" s="149"/>
      <c r="K6" s="149"/>
      <c r="L6" s="149"/>
    </row>
    <row r="7" spans="1:12" x14ac:dyDescent="0.25">
      <c r="A7" s="46" t="s">
        <v>1498</v>
      </c>
      <c r="B7" s="45" t="s">
        <v>1517</v>
      </c>
      <c r="C7" s="46" t="s">
        <v>1534</v>
      </c>
      <c r="D7" s="161">
        <f t="shared" si="0"/>
        <v>24.984000000000002</v>
      </c>
      <c r="E7" s="149"/>
      <c r="F7" s="149"/>
      <c r="G7" s="149"/>
      <c r="H7" s="149"/>
      <c r="I7" s="149"/>
      <c r="J7" s="149"/>
      <c r="K7" s="149"/>
      <c r="L7" s="149"/>
    </row>
    <row r="8" spans="1:12" x14ac:dyDescent="0.25">
      <c r="A8" s="46" t="s">
        <v>1499</v>
      </c>
      <c r="B8" s="45" t="s">
        <v>1500</v>
      </c>
      <c r="C8" s="46" t="s">
        <v>501</v>
      </c>
      <c r="D8" s="161">
        <f t="shared" si="0"/>
        <v>117.6</v>
      </c>
      <c r="E8" s="149"/>
      <c r="F8" s="149"/>
      <c r="G8" s="149"/>
      <c r="H8" s="149"/>
      <c r="I8" s="149"/>
      <c r="J8" s="149"/>
      <c r="K8" s="149"/>
      <c r="L8" s="149"/>
    </row>
    <row r="9" spans="1:12" x14ac:dyDescent="0.25">
      <c r="A9" s="46"/>
      <c r="B9" s="37" t="s">
        <v>1501</v>
      </c>
      <c r="C9" s="46"/>
      <c r="D9" s="161">
        <f t="shared" si="0"/>
        <v>0</v>
      </c>
      <c r="E9" s="149"/>
      <c r="F9" s="149"/>
      <c r="G9" s="149"/>
      <c r="H9" s="149"/>
      <c r="I9" s="149"/>
      <c r="J9" s="149"/>
      <c r="K9" s="149"/>
      <c r="L9" s="149"/>
    </row>
    <row r="10" spans="1:12" x14ac:dyDescent="0.25">
      <c r="A10" s="46" t="s">
        <v>1502</v>
      </c>
      <c r="B10" s="45" t="s">
        <v>1518</v>
      </c>
      <c r="C10" s="46" t="s">
        <v>1535</v>
      </c>
      <c r="D10" s="161">
        <f t="shared" si="0"/>
        <v>7.2</v>
      </c>
      <c r="E10" s="149"/>
      <c r="F10" s="149"/>
      <c r="G10" s="149"/>
      <c r="H10" s="149"/>
      <c r="I10" s="149"/>
      <c r="J10" s="149"/>
      <c r="K10" s="149"/>
      <c r="L10" s="149"/>
    </row>
    <row r="11" spans="1:12" x14ac:dyDescent="0.25">
      <c r="A11" s="46" t="s">
        <v>1503</v>
      </c>
      <c r="B11" s="45" t="s">
        <v>1519</v>
      </c>
      <c r="C11" s="46" t="s">
        <v>1535</v>
      </c>
      <c r="D11" s="161">
        <f t="shared" si="0"/>
        <v>7.2</v>
      </c>
    </row>
    <row r="12" spans="1:12" x14ac:dyDescent="0.25">
      <c r="A12" s="46" t="s">
        <v>1504</v>
      </c>
      <c r="B12" s="45" t="s">
        <v>1520</v>
      </c>
      <c r="C12" s="46" t="s">
        <v>1535</v>
      </c>
      <c r="D12" s="161">
        <f t="shared" si="0"/>
        <v>7.2</v>
      </c>
    </row>
    <row r="13" spans="1:12" x14ac:dyDescent="0.25">
      <c r="A13" s="46" t="s">
        <v>1505</v>
      </c>
      <c r="B13" s="45" t="s">
        <v>1521</v>
      </c>
      <c r="C13" s="46" t="s">
        <v>1535</v>
      </c>
      <c r="D13" s="161">
        <f t="shared" si="0"/>
        <v>7.2</v>
      </c>
    </row>
    <row r="14" spans="1:12" x14ac:dyDescent="0.25">
      <c r="A14" s="46" t="s">
        <v>1506</v>
      </c>
      <c r="B14" s="45" t="s">
        <v>1522</v>
      </c>
      <c r="C14" s="46" t="s">
        <v>1535</v>
      </c>
      <c r="D14" s="161">
        <f t="shared" si="0"/>
        <v>7.2</v>
      </c>
    </row>
    <row r="15" spans="1:12" x14ac:dyDescent="0.25">
      <c r="A15" s="79" t="s">
        <v>1507</v>
      </c>
      <c r="B15" s="80" t="s">
        <v>1523</v>
      </c>
      <c r="C15" s="46" t="s">
        <v>1535</v>
      </c>
      <c r="D15" s="161">
        <f t="shared" si="0"/>
        <v>7.2</v>
      </c>
    </row>
    <row r="16" spans="1:12" x14ac:dyDescent="0.25">
      <c r="A16" s="46" t="s">
        <v>1508</v>
      </c>
      <c r="B16" s="45" t="s">
        <v>1524</v>
      </c>
      <c r="C16" s="46" t="s">
        <v>1535</v>
      </c>
      <c r="D16" s="161">
        <f t="shared" si="0"/>
        <v>7.2</v>
      </c>
    </row>
    <row r="17" spans="1:4" x14ac:dyDescent="0.25">
      <c r="A17" s="46" t="s">
        <v>1509</v>
      </c>
      <c r="B17" s="45" t="s">
        <v>1525</v>
      </c>
      <c r="C17" s="46" t="s">
        <v>1535</v>
      </c>
      <c r="D17" s="161">
        <f t="shared" si="0"/>
        <v>7.2</v>
      </c>
    </row>
    <row r="18" spans="1:4" x14ac:dyDescent="0.25">
      <c r="A18" s="46" t="s">
        <v>1510</v>
      </c>
      <c r="B18" s="45" t="s">
        <v>1526</v>
      </c>
      <c r="C18" s="46" t="s">
        <v>1535</v>
      </c>
      <c r="D18" s="161">
        <f t="shared" si="0"/>
        <v>7.2</v>
      </c>
    </row>
    <row r="19" spans="1:4" x14ac:dyDescent="0.25">
      <c r="A19" s="79" t="s">
        <v>1511</v>
      </c>
      <c r="B19" s="80" t="s">
        <v>1527</v>
      </c>
      <c r="C19" s="55" t="s">
        <v>1535</v>
      </c>
      <c r="D19" s="161">
        <f t="shared" si="0"/>
        <v>7.2</v>
      </c>
    </row>
    <row r="20" spans="1:4" x14ac:dyDescent="0.25">
      <c r="A20" s="79" t="s">
        <v>1512</v>
      </c>
      <c r="B20" s="80" t="s">
        <v>1528</v>
      </c>
      <c r="C20" s="55" t="s">
        <v>1535</v>
      </c>
      <c r="D20" s="161">
        <f t="shared" si="0"/>
        <v>7.2</v>
      </c>
    </row>
    <row r="21" spans="1:4" x14ac:dyDescent="0.25">
      <c r="A21" s="35">
        <v>86704</v>
      </c>
      <c r="B21" s="84" t="s">
        <v>1529</v>
      </c>
      <c r="C21" s="55" t="s">
        <v>1535</v>
      </c>
      <c r="D21" s="161">
        <f t="shared" si="0"/>
        <v>7.2</v>
      </c>
    </row>
    <row r="22" spans="1:4" s="41" customFormat="1" x14ac:dyDescent="0.25">
      <c r="A22" s="55" t="s">
        <v>1513</v>
      </c>
      <c r="B22" s="84" t="s">
        <v>1530</v>
      </c>
      <c r="C22" s="55" t="s">
        <v>1535</v>
      </c>
      <c r="D22" s="161">
        <f t="shared" si="0"/>
        <v>7.2</v>
      </c>
    </row>
    <row r="23" spans="1:4" ht="15.75" x14ac:dyDescent="0.25">
      <c r="A23" s="55"/>
      <c r="B23" s="124" t="s">
        <v>1600</v>
      </c>
      <c r="C23" s="55"/>
      <c r="D23" s="161"/>
    </row>
    <row r="24" spans="1:4" x14ac:dyDescent="0.25">
      <c r="A24" s="85" t="s">
        <v>1553</v>
      </c>
      <c r="B24" s="84" t="s">
        <v>1554</v>
      </c>
      <c r="C24" s="55" t="s">
        <v>714</v>
      </c>
      <c r="D24" s="161">
        <f t="shared" si="0"/>
        <v>13.56</v>
      </c>
    </row>
    <row r="25" spans="1:4" x14ac:dyDescent="0.25">
      <c r="A25" s="85" t="s">
        <v>1552</v>
      </c>
      <c r="B25" s="84" t="s">
        <v>1536</v>
      </c>
      <c r="C25" s="55" t="s">
        <v>714</v>
      </c>
      <c r="D25" s="161">
        <f t="shared" si="0"/>
        <v>13.56</v>
      </c>
    </row>
    <row r="26" spans="1:4" x14ac:dyDescent="0.25">
      <c r="A26" s="85" t="s">
        <v>1555</v>
      </c>
      <c r="B26" s="84" t="s">
        <v>1537</v>
      </c>
      <c r="C26" s="55" t="s">
        <v>714</v>
      </c>
      <c r="D26" s="161">
        <f t="shared" si="0"/>
        <v>13.56</v>
      </c>
    </row>
    <row r="27" spans="1:4" ht="15.75" x14ac:dyDescent="0.25">
      <c r="A27" s="75" t="s">
        <v>1556</v>
      </c>
      <c r="B27" s="78" t="s">
        <v>1538</v>
      </c>
      <c r="C27" s="50" t="s">
        <v>714</v>
      </c>
      <c r="D27" s="161">
        <f t="shared" si="0"/>
        <v>13.56</v>
      </c>
    </row>
    <row r="28" spans="1:4" ht="15.75" x14ac:dyDescent="0.25">
      <c r="A28" s="75" t="s">
        <v>1557</v>
      </c>
      <c r="B28" s="78" t="s">
        <v>1539</v>
      </c>
      <c r="C28" s="75" t="s">
        <v>714</v>
      </c>
      <c r="D28" s="161">
        <f t="shared" si="0"/>
        <v>13.56</v>
      </c>
    </row>
    <row r="29" spans="1:4" ht="15.75" x14ac:dyDescent="0.25">
      <c r="A29" s="75" t="s">
        <v>1558</v>
      </c>
      <c r="B29" s="78" t="s">
        <v>1540</v>
      </c>
      <c r="C29" s="75" t="s">
        <v>714</v>
      </c>
      <c r="D29" s="161">
        <f t="shared" si="0"/>
        <v>13.56</v>
      </c>
    </row>
    <row r="30" spans="1:4" ht="15.75" x14ac:dyDescent="0.25">
      <c r="A30" s="75" t="s">
        <v>1559</v>
      </c>
      <c r="B30" s="78" t="s">
        <v>1575</v>
      </c>
      <c r="C30" s="75" t="s">
        <v>714</v>
      </c>
      <c r="D30" s="161">
        <f t="shared" si="0"/>
        <v>13.56</v>
      </c>
    </row>
    <row r="31" spans="1:4" ht="15.75" x14ac:dyDescent="0.25">
      <c r="A31" s="75" t="s">
        <v>1560</v>
      </c>
      <c r="B31" s="78" t="s">
        <v>1576</v>
      </c>
      <c r="C31" s="75" t="s">
        <v>714</v>
      </c>
      <c r="D31" s="161">
        <f t="shared" si="0"/>
        <v>13.56</v>
      </c>
    </row>
    <row r="32" spans="1:4" ht="15.75" x14ac:dyDescent="0.25">
      <c r="A32" s="75" t="s">
        <v>1561</v>
      </c>
      <c r="B32" s="78" t="s">
        <v>1577</v>
      </c>
      <c r="C32" s="75" t="s">
        <v>714</v>
      </c>
      <c r="D32" s="161">
        <f t="shared" si="0"/>
        <v>13.56</v>
      </c>
    </row>
    <row r="33" spans="1:4" ht="15.75" x14ac:dyDescent="0.25">
      <c r="A33" s="75" t="s">
        <v>1562</v>
      </c>
      <c r="B33" s="78" t="s">
        <v>1541</v>
      </c>
      <c r="C33" s="75" t="s">
        <v>714</v>
      </c>
      <c r="D33" s="161">
        <f t="shared" si="0"/>
        <v>13.56</v>
      </c>
    </row>
    <row r="34" spans="1:4" ht="15.75" x14ac:dyDescent="0.25">
      <c r="A34" s="75" t="s">
        <v>1563</v>
      </c>
      <c r="B34" s="78" t="s">
        <v>1542</v>
      </c>
      <c r="C34" s="75" t="s">
        <v>714</v>
      </c>
      <c r="D34" s="161">
        <f t="shared" si="0"/>
        <v>13.56</v>
      </c>
    </row>
    <row r="35" spans="1:4" ht="15.75" x14ac:dyDescent="0.25">
      <c r="A35" s="75" t="s">
        <v>1564</v>
      </c>
      <c r="B35" s="78" t="s">
        <v>1543</v>
      </c>
      <c r="C35" s="75" t="s">
        <v>714</v>
      </c>
      <c r="D35" s="161">
        <f t="shared" si="0"/>
        <v>13.56</v>
      </c>
    </row>
    <row r="36" spans="1:4" ht="15.75" x14ac:dyDescent="0.25">
      <c r="A36" s="75" t="s">
        <v>1565</v>
      </c>
      <c r="B36" s="78" t="s">
        <v>1544</v>
      </c>
      <c r="C36" s="75" t="s">
        <v>714</v>
      </c>
      <c r="D36" s="161">
        <f t="shared" si="0"/>
        <v>13.56</v>
      </c>
    </row>
    <row r="37" spans="1:4" ht="15.75" x14ac:dyDescent="0.25">
      <c r="A37" s="75" t="s">
        <v>1566</v>
      </c>
      <c r="B37" s="78" t="s">
        <v>1545</v>
      </c>
      <c r="C37" s="75" t="s">
        <v>714</v>
      </c>
      <c r="D37" s="161">
        <f t="shared" si="0"/>
        <v>13.56</v>
      </c>
    </row>
    <row r="38" spans="1:4" ht="15.75" x14ac:dyDescent="0.25">
      <c r="A38" s="75" t="s">
        <v>1567</v>
      </c>
      <c r="B38" s="78" t="s">
        <v>1546</v>
      </c>
      <c r="C38" s="75" t="s">
        <v>714</v>
      </c>
      <c r="D38" s="161">
        <f t="shared" si="0"/>
        <v>13.56</v>
      </c>
    </row>
    <row r="39" spans="1:4" ht="15.75" x14ac:dyDescent="0.25">
      <c r="A39" s="75" t="s">
        <v>1568</v>
      </c>
      <c r="B39" s="78" t="s">
        <v>1547</v>
      </c>
      <c r="C39" s="75" t="s">
        <v>714</v>
      </c>
      <c r="D39" s="161">
        <f t="shared" si="0"/>
        <v>13.56</v>
      </c>
    </row>
    <row r="40" spans="1:4" ht="15.75" x14ac:dyDescent="0.25">
      <c r="A40" s="75" t="s">
        <v>1569</v>
      </c>
      <c r="B40" s="78" t="s">
        <v>1548</v>
      </c>
      <c r="C40" s="75" t="s">
        <v>714</v>
      </c>
      <c r="D40" s="161">
        <f t="shared" si="0"/>
        <v>13.56</v>
      </c>
    </row>
    <row r="41" spans="1:4" ht="15.75" x14ac:dyDescent="0.25">
      <c r="A41" s="75" t="s">
        <v>1570</v>
      </c>
      <c r="B41" s="78" t="s">
        <v>1549</v>
      </c>
      <c r="C41" s="75" t="s">
        <v>714</v>
      </c>
      <c r="D41" s="161">
        <f t="shared" si="0"/>
        <v>13.56</v>
      </c>
    </row>
    <row r="42" spans="1:4" ht="15.75" x14ac:dyDescent="0.25">
      <c r="A42" s="97" t="s">
        <v>1571</v>
      </c>
      <c r="B42" s="98" t="s">
        <v>1550</v>
      </c>
      <c r="C42" s="97" t="s">
        <v>714</v>
      </c>
      <c r="D42" s="161">
        <f t="shared" si="0"/>
        <v>13.56</v>
      </c>
    </row>
    <row r="43" spans="1:4" ht="15.75" x14ac:dyDescent="0.25">
      <c r="A43" s="75" t="s">
        <v>1572</v>
      </c>
      <c r="B43" s="78" t="s">
        <v>1551</v>
      </c>
      <c r="C43" s="75" t="s">
        <v>714</v>
      </c>
      <c r="D43" s="161">
        <f t="shared" si="0"/>
        <v>13.56</v>
      </c>
    </row>
    <row r="44" spans="1:4" ht="15.75" x14ac:dyDescent="0.25">
      <c r="A44" s="75" t="s">
        <v>1573</v>
      </c>
      <c r="B44" s="78" t="s">
        <v>1574</v>
      </c>
      <c r="C44" s="75" t="s">
        <v>714</v>
      </c>
      <c r="D44" s="161">
        <f t="shared" si="0"/>
        <v>13.56</v>
      </c>
    </row>
    <row r="45" spans="1:4" ht="15.75" x14ac:dyDescent="0.25">
      <c r="A45" s="75" t="s">
        <v>1578</v>
      </c>
      <c r="B45" s="78" t="s">
        <v>1589</v>
      </c>
      <c r="C45" s="75" t="s">
        <v>1228</v>
      </c>
      <c r="D45" s="161">
        <f t="shared" si="0"/>
        <v>26.4</v>
      </c>
    </row>
    <row r="46" spans="1:4" ht="15.75" x14ac:dyDescent="0.25">
      <c r="A46" s="46" t="s">
        <v>1579</v>
      </c>
      <c r="B46" s="45" t="s">
        <v>1590</v>
      </c>
      <c r="C46" s="75" t="s">
        <v>1228</v>
      </c>
      <c r="D46" s="161">
        <f t="shared" si="0"/>
        <v>26.4</v>
      </c>
    </row>
    <row r="47" spans="1:4" ht="15.75" x14ac:dyDescent="0.25">
      <c r="A47" s="46" t="s">
        <v>1580</v>
      </c>
      <c r="B47" s="45" t="s">
        <v>1591</v>
      </c>
      <c r="C47" s="75" t="s">
        <v>1228</v>
      </c>
      <c r="D47" s="161">
        <f t="shared" si="0"/>
        <v>26.4</v>
      </c>
    </row>
    <row r="48" spans="1:4" ht="15.75" x14ac:dyDescent="0.25">
      <c r="A48" s="46" t="s">
        <v>1581</v>
      </c>
      <c r="B48" s="45" t="s">
        <v>1592</v>
      </c>
      <c r="C48" s="75" t="s">
        <v>1228</v>
      </c>
      <c r="D48" s="161">
        <f t="shared" si="0"/>
        <v>26.4</v>
      </c>
    </row>
    <row r="49" spans="1:4" ht="15.75" x14ac:dyDescent="0.25">
      <c r="A49" s="46" t="s">
        <v>1582</v>
      </c>
      <c r="B49" s="45" t="s">
        <v>1593</v>
      </c>
      <c r="C49" s="75" t="s">
        <v>1228</v>
      </c>
      <c r="D49" s="161">
        <f t="shared" si="0"/>
        <v>26.4</v>
      </c>
    </row>
    <row r="50" spans="1:4" ht="15.75" x14ac:dyDescent="0.25">
      <c r="A50" s="46" t="s">
        <v>1583</v>
      </c>
      <c r="B50" s="45" t="s">
        <v>1594</v>
      </c>
      <c r="C50" s="75" t="s">
        <v>1228</v>
      </c>
      <c r="D50" s="161">
        <f t="shared" si="0"/>
        <v>26.4</v>
      </c>
    </row>
    <row r="51" spans="1:4" ht="15.75" x14ac:dyDescent="0.25">
      <c r="A51" s="79" t="s">
        <v>1584</v>
      </c>
      <c r="B51" s="80" t="s">
        <v>1595</v>
      </c>
      <c r="C51" s="75" t="s">
        <v>1228</v>
      </c>
      <c r="D51" s="161">
        <f t="shared" si="0"/>
        <v>26.4</v>
      </c>
    </row>
    <row r="52" spans="1:4" ht="15.75" x14ac:dyDescent="0.25">
      <c r="A52" s="46" t="s">
        <v>1585</v>
      </c>
      <c r="B52" s="45" t="s">
        <v>1596</v>
      </c>
      <c r="C52" s="75" t="s">
        <v>1228</v>
      </c>
      <c r="D52" s="161">
        <f t="shared" si="0"/>
        <v>26.4</v>
      </c>
    </row>
    <row r="53" spans="1:4" ht="15.75" x14ac:dyDescent="0.25">
      <c r="A53" s="46" t="s">
        <v>1586</v>
      </c>
      <c r="B53" s="45" t="s">
        <v>1597</v>
      </c>
      <c r="C53" s="75" t="s">
        <v>1228</v>
      </c>
      <c r="D53" s="161">
        <f t="shared" si="0"/>
        <v>26.4</v>
      </c>
    </row>
    <row r="54" spans="1:4" ht="15.75" x14ac:dyDescent="0.25">
      <c r="A54" s="46" t="s">
        <v>1587</v>
      </c>
      <c r="B54" s="45" t="s">
        <v>1598</v>
      </c>
      <c r="C54" s="75" t="s">
        <v>1228</v>
      </c>
      <c r="D54" s="161">
        <f t="shared" si="0"/>
        <v>26.4</v>
      </c>
    </row>
    <row r="55" spans="1:4" ht="15.75" x14ac:dyDescent="0.25">
      <c r="A55" s="79" t="s">
        <v>1588</v>
      </c>
      <c r="B55" s="80" t="s">
        <v>1599</v>
      </c>
      <c r="C55" s="75" t="s">
        <v>1228</v>
      </c>
      <c r="D55" s="161">
        <f t="shared" si="0"/>
        <v>26.4</v>
      </c>
    </row>
    <row r="56" spans="1:4" x14ac:dyDescent="0.25">
      <c r="A56" s="79"/>
      <c r="B56" s="80"/>
      <c r="C56" s="55"/>
      <c r="D56" s="161"/>
    </row>
    <row r="57" spans="1:4" x14ac:dyDescent="0.25">
      <c r="A57" s="35"/>
      <c r="B57" s="84"/>
      <c r="C57" s="55"/>
      <c r="D57" s="43"/>
    </row>
    <row r="58" spans="1:4" x14ac:dyDescent="0.25">
      <c r="A58" s="130"/>
      <c r="B58" s="131"/>
      <c r="C58" s="130"/>
    </row>
    <row r="59" spans="1:4" x14ac:dyDescent="0.25">
      <c r="A59" s="132"/>
      <c r="B59" s="131"/>
      <c r="C59" s="130"/>
    </row>
    <row r="60" spans="1:4" x14ac:dyDescent="0.25">
      <c r="A60" s="132"/>
      <c r="B60" s="131"/>
      <c r="C60" s="130"/>
    </row>
    <row r="61" spans="1:4" x14ac:dyDescent="0.25">
      <c r="A61" s="132"/>
      <c r="B61" s="131"/>
      <c r="C61" s="130"/>
    </row>
    <row r="62" spans="1:4" ht="15.75" x14ac:dyDescent="0.25">
      <c r="A62" s="133"/>
      <c r="B62" s="99"/>
      <c r="C62" s="134"/>
    </row>
    <row r="63" spans="1:4" ht="15.75" x14ac:dyDescent="0.25">
      <c r="A63" s="133"/>
      <c r="B63" s="99"/>
      <c r="C63" s="133"/>
    </row>
    <row r="64" spans="1:4" ht="15.75" x14ac:dyDescent="0.25">
      <c r="A64" s="133"/>
      <c r="B64" s="99"/>
      <c r="C64" s="133"/>
    </row>
    <row r="65" spans="1:3" ht="15.75" x14ac:dyDescent="0.25">
      <c r="A65" s="133"/>
      <c r="B65" s="99"/>
      <c r="C65" s="133"/>
    </row>
    <row r="66" spans="1:3" ht="15.75" x14ac:dyDescent="0.25">
      <c r="A66" s="133"/>
      <c r="B66" s="99"/>
      <c r="C66" s="133"/>
    </row>
    <row r="67" spans="1:3" ht="15.75" x14ac:dyDescent="0.25">
      <c r="A67" s="133"/>
      <c r="B67" s="99"/>
      <c r="C67" s="133"/>
    </row>
    <row r="68" spans="1:3" ht="15.75" x14ac:dyDescent="0.25">
      <c r="A68" s="133"/>
      <c r="B68" s="99"/>
      <c r="C68" s="133"/>
    </row>
    <row r="69" spans="1:3" ht="15.75" x14ac:dyDescent="0.25">
      <c r="A69" s="133"/>
      <c r="B69" s="99"/>
      <c r="C69" s="133"/>
    </row>
    <row r="70" spans="1:3" ht="15.75" x14ac:dyDescent="0.25">
      <c r="A70" s="133"/>
      <c r="B70" s="99"/>
      <c r="C70" s="133"/>
    </row>
    <row r="71" spans="1:3" ht="15.75" x14ac:dyDescent="0.25">
      <c r="A71" s="133"/>
      <c r="B71" s="99"/>
      <c r="C71" s="133"/>
    </row>
    <row r="72" spans="1:3" ht="15.75" x14ac:dyDescent="0.25">
      <c r="A72" s="133"/>
      <c r="B72" s="99"/>
      <c r="C72" s="133"/>
    </row>
    <row r="73" spans="1:3" ht="15.75" x14ac:dyDescent="0.25">
      <c r="A73" s="133"/>
      <c r="B73" s="99"/>
      <c r="C73" s="133"/>
    </row>
    <row r="74" spans="1:3" ht="15.75" x14ac:dyDescent="0.25">
      <c r="A74" s="133"/>
      <c r="B74" s="99"/>
      <c r="C74" s="133"/>
    </row>
    <row r="75" spans="1:3" ht="15.75" x14ac:dyDescent="0.25">
      <c r="A75" s="133"/>
      <c r="B75" s="99"/>
      <c r="C75" s="133"/>
    </row>
    <row r="76" spans="1:3" ht="15.75" x14ac:dyDescent="0.25">
      <c r="A76" s="133"/>
      <c r="B76" s="99"/>
      <c r="C76" s="133"/>
    </row>
    <row r="77" spans="1:3" ht="15.75" x14ac:dyDescent="0.25">
      <c r="A77" s="133"/>
      <c r="B77" s="99"/>
      <c r="C77" s="133"/>
    </row>
    <row r="78" spans="1:3" ht="15.75" x14ac:dyDescent="0.25">
      <c r="A78" s="133"/>
      <c r="B78" s="99"/>
      <c r="C78" s="133"/>
    </row>
    <row r="79" spans="1:3" ht="15.75" x14ac:dyDescent="0.25">
      <c r="A79" s="133"/>
      <c r="B79" s="99"/>
      <c r="C79" s="133"/>
    </row>
    <row r="80" spans="1:3" ht="15.75" x14ac:dyDescent="0.25">
      <c r="A80" s="133"/>
      <c r="B80" s="99"/>
      <c r="C80" s="133"/>
    </row>
    <row r="81" spans="1:3" ht="15.75" x14ac:dyDescent="0.25">
      <c r="A81" s="133"/>
      <c r="B81" s="99"/>
      <c r="C81" s="133"/>
    </row>
    <row r="82" spans="1:3" ht="15.75" x14ac:dyDescent="0.25">
      <c r="A82" s="133"/>
      <c r="B82" s="99"/>
      <c r="C82" s="133"/>
    </row>
    <row r="83" spans="1:3" ht="15.75" x14ac:dyDescent="0.25">
      <c r="A83" s="133"/>
      <c r="B83" s="99"/>
      <c r="C83" s="133"/>
    </row>
    <row r="84" spans="1:3" ht="15.75" x14ac:dyDescent="0.25">
      <c r="A84" s="133"/>
      <c r="B84" s="99"/>
      <c r="C84" s="133"/>
    </row>
    <row r="85" spans="1:3" ht="15.75" x14ac:dyDescent="0.25">
      <c r="A85" s="133"/>
      <c r="B85" s="99"/>
      <c r="C85" s="133"/>
    </row>
    <row r="86" spans="1:3" ht="15.75" x14ac:dyDescent="0.25">
      <c r="A86" s="133"/>
      <c r="B86" s="99"/>
      <c r="C86" s="133"/>
    </row>
    <row r="87" spans="1:3" ht="15.75" x14ac:dyDescent="0.25">
      <c r="A87" s="133"/>
      <c r="B87" s="99"/>
      <c r="C87" s="133"/>
    </row>
    <row r="88" spans="1:3" ht="15.75" x14ac:dyDescent="0.25">
      <c r="A88" s="133"/>
      <c r="B88" s="99"/>
      <c r="C88" s="133"/>
    </row>
    <row r="89" spans="1:3" ht="15.75" x14ac:dyDescent="0.25">
      <c r="A89" s="133"/>
      <c r="B89" s="99"/>
      <c r="C89" s="133"/>
    </row>
    <row r="90" spans="1:3" ht="15.75" x14ac:dyDescent="0.25">
      <c r="A90" s="133"/>
      <c r="B90" s="99"/>
      <c r="C90" s="133"/>
    </row>
    <row r="91" spans="1:3" ht="15.75" x14ac:dyDescent="0.25">
      <c r="A91" s="133"/>
      <c r="B91" s="99"/>
      <c r="C91" s="133"/>
    </row>
    <row r="92" spans="1:3" ht="15.75" x14ac:dyDescent="0.25">
      <c r="A92" s="133"/>
      <c r="B92" s="99"/>
      <c r="C92" s="133"/>
    </row>
    <row r="93" spans="1:3" ht="15.75" x14ac:dyDescent="0.25">
      <c r="A93" s="133"/>
      <c r="B93" s="99"/>
      <c r="C93" s="133"/>
    </row>
    <row r="94" spans="1:3" ht="15.75" x14ac:dyDescent="0.25">
      <c r="A94" s="133"/>
      <c r="B94" s="99"/>
      <c r="C94" s="133"/>
    </row>
    <row r="95" spans="1:3" ht="15.75" x14ac:dyDescent="0.25">
      <c r="A95" s="133"/>
      <c r="B95" s="99"/>
      <c r="C95" s="133"/>
    </row>
    <row r="96" spans="1:3" ht="15.75" x14ac:dyDescent="0.25">
      <c r="A96" s="133"/>
      <c r="B96" s="99"/>
      <c r="C96" s="133"/>
    </row>
    <row r="97" spans="1:3" ht="15.75" x14ac:dyDescent="0.25">
      <c r="A97" s="133"/>
      <c r="B97" s="135"/>
      <c r="C97" s="133"/>
    </row>
    <row r="98" spans="1:3" ht="15.75" x14ac:dyDescent="0.25">
      <c r="A98" s="133"/>
      <c r="B98" s="99"/>
      <c r="C98" s="133"/>
    </row>
    <row r="99" spans="1:3" ht="15.75" x14ac:dyDescent="0.25">
      <c r="A99" s="133"/>
      <c r="B99" s="99"/>
      <c r="C99" s="133"/>
    </row>
    <row r="100" spans="1:3" ht="15.75" x14ac:dyDescent="0.25">
      <c r="A100" s="133"/>
      <c r="B100" s="99"/>
      <c r="C100" s="133"/>
    </row>
    <row r="101" spans="1:3" ht="15.75" x14ac:dyDescent="0.25">
      <c r="A101" s="133"/>
      <c r="B101" s="99"/>
      <c r="C101" s="133"/>
    </row>
    <row r="102" spans="1:3" ht="15.75" x14ac:dyDescent="0.25">
      <c r="A102" s="133"/>
      <c r="B102" s="99"/>
      <c r="C102" s="133"/>
    </row>
    <row r="103" spans="1:3" ht="15.75" x14ac:dyDescent="0.25">
      <c r="A103" s="133"/>
      <c r="B103" s="99"/>
      <c r="C103" s="133"/>
    </row>
    <row r="104" spans="1:3" ht="15.75" x14ac:dyDescent="0.25">
      <c r="A104" s="133"/>
      <c r="B104" s="99"/>
      <c r="C104" s="133"/>
    </row>
    <row r="105" spans="1:3" ht="15.75" x14ac:dyDescent="0.25">
      <c r="A105" s="133"/>
      <c r="B105" s="99"/>
      <c r="C105" s="133"/>
    </row>
    <row r="106" spans="1:3" ht="15.75" x14ac:dyDescent="0.25">
      <c r="A106" s="133"/>
      <c r="B106" s="99"/>
      <c r="C106" s="133"/>
    </row>
    <row r="107" spans="1:3" ht="15.75" x14ac:dyDescent="0.25">
      <c r="A107" s="133"/>
      <c r="B107" s="99"/>
      <c r="C107" s="133"/>
    </row>
    <row r="108" spans="1:3" ht="15.75" x14ac:dyDescent="0.25">
      <c r="A108" s="133"/>
      <c r="B108" s="99"/>
      <c r="C108" s="133"/>
    </row>
    <row r="109" spans="1:3" ht="15.75" x14ac:dyDescent="0.25">
      <c r="A109" s="133"/>
      <c r="B109" s="99"/>
      <c r="C109" s="133"/>
    </row>
    <row r="110" spans="1:3" x14ac:dyDescent="0.25">
      <c r="A110" s="81"/>
      <c r="B110" s="81"/>
      <c r="C110" s="81"/>
    </row>
  </sheetData>
  <sheetProtection password="D018" sheet="1" objects="1" scenarios="1"/>
  <mergeCells count="1">
    <mergeCell ref="A1:C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6"/>
  <sheetViews>
    <sheetView topLeftCell="A16" workbookViewId="0">
      <selection activeCell="F7" sqref="F7"/>
    </sheetView>
  </sheetViews>
  <sheetFormatPr defaultRowHeight="15" x14ac:dyDescent="0.25"/>
  <cols>
    <col min="1" max="1" width="9.42578125" customWidth="1"/>
    <col min="2" max="2" width="55" customWidth="1"/>
    <col min="3" max="3" width="17.85546875" customWidth="1"/>
    <col min="4" max="4" width="18.28515625" customWidth="1"/>
  </cols>
  <sheetData>
    <row r="1" spans="1:13" s="41" customFormat="1" ht="124.5" customHeight="1" x14ac:dyDescent="0.25">
      <c r="A1" s="169" t="s">
        <v>1718</v>
      </c>
      <c r="B1" s="170"/>
      <c r="C1" s="171"/>
      <c r="D1" s="157"/>
      <c r="E1" s="163"/>
    </row>
    <row r="2" spans="1:13" ht="28.5" x14ac:dyDescent="0.25">
      <c r="A2" s="154" t="s">
        <v>704</v>
      </c>
      <c r="B2" s="155" t="s">
        <v>670</v>
      </c>
      <c r="C2" s="82"/>
      <c r="D2" s="156" t="s">
        <v>705</v>
      </c>
      <c r="E2" s="168" t="s">
        <v>1723</v>
      </c>
      <c r="F2" s="149"/>
      <c r="G2" s="149"/>
      <c r="H2" s="149"/>
      <c r="I2" s="149"/>
      <c r="J2" s="149"/>
      <c r="K2" s="149"/>
      <c r="L2" s="149"/>
      <c r="M2" s="149"/>
    </row>
    <row r="3" spans="1:13" x14ac:dyDescent="0.25">
      <c r="A3" s="35">
        <v>128032</v>
      </c>
      <c r="B3" s="34" t="s">
        <v>671</v>
      </c>
      <c r="C3" s="34" t="s">
        <v>868</v>
      </c>
      <c r="D3" s="36" t="s">
        <v>352</v>
      </c>
      <c r="E3" s="161">
        <f>D3*20/100+D3</f>
        <v>52.8</v>
      </c>
      <c r="F3" s="149"/>
      <c r="G3" s="149"/>
      <c r="H3" s="149"/>
      <c r="I3" s="149"/>
      <c r="J3" s="149"/>
      <c r="K3" s="149"/>
      <c r="L3" s="149"/>
      <c r="M3" s="149"/>
    </row>
    <row r="4" spans="1:13" x14ac:dyDescent="0.25">
      <c r="A4" s="35">
        <v>128024</v>
      </c>
      <c r="B4" s="34" t="s">
        <v>672</v>
      </c>
      <c r="C4" s="47" t="s">
        <v>868</v>
      </c>
      <c r="D4" s="36" t="s">
        <v>352</v>
      </c>
      <c r="E4" s="161">
        <f t="shared" ref="E4:E35" si="0">D4*20/100+D4</f>
        <v>52.8</v>
      </c>
      <c r="F4" s="149"/>
      <c r="G4" s="149"/>
      <c r="H4" s="149"/>
      <c r="I4" s="149"/>
      <c r="J4" s="149"/>
      <c r="K4" s="149"/>
      <c r="L4" s="149"/>
      <c r="M4" s="149"/>
    </row>
    <row r="5" spans="1:13" x14ac:dyDescent="0.25">
      <c r="A5" s="35">
        <v>128040</v>
      </c>
      <c r="B5" s="34" t="s">
        <v>673</v>
      </c>
      <c r="C5" s="47" t="s">
        <v>868</v>
      </c>
      <c r="D5" s="36" t="s">
        <v>352</v>
      </c>
      <c r="E5" s="161">
        <f t="shared" si="0"/>
        <v>52.8</v>
      </c>
      <c r="F5" s="149"/>
      <c r="G5" s="149"/>
      <c r="H5" s="149"/>
      <c r="I5" s="149"/>
      <c r="J5" s="149"/>
      <c r="K5" s="149"/>
      <c r="L5" s="149"/>
      <c r="M5" s="149"/>
    </row>
    <row r="6" spans="1:13" x14ac:dyDescent="0.25">
      <c r="A6" s="35">
        <v>128251</v>
      </c>
      <c r="B6" s="34" t="s">
        <v>674</v>
      </c>
      <c r="C6" s="47" t="s">
        <v>868</v>
      </c>
      <c r="D6" s="36" t="s">
        <v>711</v>
      </c>
      <c r="E6" s="161">
        <f t="shared" si="0"/>
        <v>45.6</v>
      </c>
      <c r="F6" s="149"/>
      <c r="G6" s="149"/>
      <c r="H6" s="149"/>
      <c r="I6" s="149"/>
      <c r="J6" s="149"/>
      <c r="K6" s="149"/>
      <c r="L6" s="149"/>
      <c r="M6" s="149"/>
    </row>
    <row r="7" spans="1:13" x14ac:dyDescent="0.25">
      <c r="A7" s="35">
        <v>128259</v>
      </c>
      <c r="B7" s="34" t="s">
        <v>675</v>
      </c>
      <c r="C7" s="47" t="s">
        <v>868</v>
      </c>
      <c r="D7" s="36" t="s">
        <v>711</v>
      </c>
      <c r="E7" s="161">
        <f t="shared" si="0"/>
        <v>45.6</v>
      </c>
      <c r="F7" s="149"/>
      <c r="G7" s="149"/>
      <c r="H7" s="149"/>
      <c r="I7" s="149"/>
      <c r="J7" s="149"/>
      <c r="K7" s="149"/>
      <c r="L7" s="149"/>
      <c r="M7" s="149"/>
    </row>
    <row r="8" spans="1:13" x14ac:dyDescent="0.25">
      <c r="A8" s="33">
        <v>128275</v>
      </c>
      <c r="B8" s="34" t="s">
        <v>676</v>
      </c>
      <c r="C8" s="47" t="s">
        <v>868</v>
      </c>
      <c r="D8" s="36" t="s">
        <v>711</v>
      </c>
      <c r="E8" s="161">
        <f t="shared" si="0"/>
        <v>45.6</v>
      </c>
      <c r="F8" s="149"/>
      <c r="G8" s="149"/>
      <c r="H8" s="149"/>
      <c r="I8" s="149"/>
      <c r="J8" s="149"/>
      <c r="K8" s="149"/>
      <c r="L8" s="149"/>
      <c r="M8" s="149"/>
    </row>
    <row r="9" spans="1:13" x14ac:dyDescent="0.25">
      <c r="A9" s="33">
        <v>128267</v>
      </c>
      <c r="B9" s="34" t="s">
        <v>677</v>
      </c>
      <c r="C9" s="47" t="s">
        <v>868</v>
      </c>
      <c r="D9" s="36" t="s">
        <v>711</v>
      </c>
      <c r="E9" s="161">
        <f t="shared" si="0"/>
        <v>45.6</v>
      </c>
      <c r="F9" s="149"/>
      <c r="G9" s="149"/>
      <c r="H9" s="149"/>
      <c r="I9" s="149"/>
      <c r="J9" s="149"/>
      <c r="K9" s="149"/>
      <c r="L9" s="149"/>
      <c r="M9" s="149"/>
    </row>
    <row r="10" spans="1:13" x14ac:dyDescent="0.25">
      <c r="A10" s="33">
        <v>128157</v>
      </c>
      <c r="B10" s="34" t="s">
        <v>678</v>
      </c>
      <c r="C10" s="47" t="s">
        <v>868</v>
      </c>
      <c r="D10" s="36" t="s">
        <v>712</v>
      </c>
      <c r="E10" s="161">
        <f t="shared" si="0"/>
        <v>54</v>
      </c>
      <c r="F10" s="149"/>
      <c r="G10" s="149"/>
      <c r="H10" s="149"/>
      <c r="I10" s="149"/>
      <c r="J10" s="149"/>
      <c r="K10" s="149"/>
      <c r="L10" s="149"/>
      <c r="M10" s="149"/>
    </row>
    <row r="11" spans="1:13" x14ac:dyDescent="0.25">
      <c r="A11" s="33">
        <v>128190</v>
      </c>
      <c r="B11" s="34" t="s">
        <v>679</v>
      </c>
      <c r="C11" s="47" t="s">
        <v>868</v>
      </c>
      <c r="D11" s="36" t="s">
        <v>582</v>
      </c>
      <c r="E11" s="161">
        <f t="shared" si="0"/>
        <v>46.8</v>
      </c>
    </row>
    <row r="12" spans="1:13" x14ac:dyDescent="0.25">
      <c r="A12" s="33">
        <v>128219</v>
      </c>
      <c r="B12" s="34" t="s">
        <v>680</v>
      </c>
      <c r="C12" s="47" t="s">
        <v>868</v>
      </c>
      <c r="D12" s="36" t="s">
        <v>582</v>
      </c>
      <c r="E12" s="161">
        <f t="shared" si="0"/>
        <v>46.8</v>
      </c>
    </row>
    <row r="13" spans="1:13" x14ac:dyDescent="0.25">
      <c r="A13" s="33">
        <v>128182</v>
      </c>
      <c r="B13" s="34" t="s">
        <v>681</v>
      </c>
      <c r="C13" s="47" t="s">
        <v>868</v>
      </c>
      <c r="D13" s="36" t="s">
        <v>582</v>
      </c>
      <c r="E13" s="161">
        <f t="shared" si="0"/>
        <v>46.8</v>
      </c>
    </row>
    <row r="14" spans="1:13" x14ac:dyDescent="0.25">
      <c r="A14" s="33">
        <v>128174</v>
      </c>
      <c r="B14" s="34" t="s">
        <v>682</v>
      </c>
      <c r="C14" s="47" t="s">
        <v>868</v>
      </c>
      <c r="D14" s="36" t="s">
        <v>582</v>
      </c>
      <c r="E14" s="161">
        <f t="shared" si="0"/>
        <v>46.8</v>
      </c>
    </row>
    <row r="15" spans="1:13" x14ac:dyDescent="0.25">
      <c r="A15" s="33" t="s">
        <v>707</v>
      </c>
      <c r="B15" s="34" t="s">
        <v>683</v>
      </c>
      <c r="C15" s="34" t="s">
        <v>869</v>
      </c>
      <c r="D15" s="36" t="s">
        <v>105</v>
      </c>
      <c r="E15" s="161">
        <f t="shared" si="0"/>
        <v>32.4</v>
      </c>
    </row>
    <row r="16" spans="1:13" x14ac:dyDescent="0.25">
      <c r="A16" s="33">
        <v>128243</v>
      </c>
      <c r="B16" s="34" t="s">
        <v>684</v>
      </c>
      <c r="C16" s="47" t="s">
        <v>868</v>
      </c>
      <c r="D16" s="36" t="s">
        <v>711</v>
      </c>
      <c r="E16" s="161">
        <f t="shared" si="0"/>
        <v>45.6</v>
      </c>
    </row>
    <row r="17" spans="1:5" x14ac:dyDescent="0.25">
      <c r="A17" s="33">
        <v>128149</v>
      </c>
      <c r="B17" s="34" t="s">
        <v>685</v>
      </c>
      <c r="C17" s="47" t="s">
        <v>868</v>
      </c>
      <c r="D17" s="36" t="s">
        <v>713</v>
      </c>
      <c r="E17" s="161">
        <f t="shared" si="0"/>
        <v>46.68</v>
      </c>
    </row>
    <row r="18" spans="1:5" x14ac:dyDescent="0.25">
      <c r="A18" s="33" t="s">
        <v>710</v>
      </c>
      <c r="B18" s="34" t="s">
        <v>686</v>
      </c>
      <c r="C18" s="34" t="s">
        <v>869</v>
      </c>
      <c r="D18" s="36" t="s">
        <v>105</v>
      </c>
      <c r="E18" s="161">
        <f t="shared" si="0"/>
        <v>32.4</v>
      </c>
    </row>
    <row r="19" spans="1:5" x14ac:dyDescent="0.25">
      <c r="A19" s="33">
        <v>106385</v>
      </c>
      <c r="B19" s="34" t="s">
        <v>687</v>
      </c>
      <c r="C19" s="34" t="s">
        <v>869</v>
      </c>
      <c r="D19" s="36" t="s">
        <v>714</v>
      </c>
      <c r="E19" s="161">
        <f t="shared" si="0"/>
        <v>13.56</v>
      </c>
    </row>
    <row r="20" spans="1:5" x14ac:dyDescent="0.25">
      <c r="A20" s="33">
        <v>106377</v>
      </c>
      <c r="B20" s="34" t="s">
        <v>688</v>
      </c>
      <c r="C20" s="34" t="s">
        <v>869</v>
      </c>
      <c r="D20" s="36" t="s">
        <v>715</v>
      </c>
      <c r="E20" s="161">
        <f t="shared" si="0"/>
        <v>14.88</v>
      </c>
    </row>
    <row r="21" spans="1:5" x14ac:dyDescent="0.25">
      <c r="A21" s="33">
        <v>106370</v>
      </c>
      <c r="B21" s="34" t="s">
        <v>689</v>
      </c>
      <c r="C21" s="34" t="s">
        <v>869</v>
      </c>
      <c r="D21" s="36" t="s">
        <v>716</v>
      </c>
      <c r="E21" s="161">
        <f t="shared" si="0"/>
        <v>17.580000000000002</v>
      </c>
    </row>
    <row r="22" spans="1:5" x14ac:dyDescent="0.25">
      <c r="A22" s="33">
        <v>106363</v>
      </c>
      <c r="B22" s="34" t="s">
        <v>690</v>
      </c>
      <c r="C22" s="34" t="s">
        <v>869</v>
      </c>
      <c r="D22" s="36" t="s">
        <v>717</v>
      </c>
      <c r="E22" s="161">
        <f t="shared" si="0"/>
        <v>18.78</v>
      </c>
    </row>
    <row r="23" spans="1:5" x14ac:dyDescent="0.25">
      <c r="A23" s="33">
        <v>126415</v>
      </c>
      <c r="B23" s="34" t="s">
        <v>691</v>
      </c>
      <c r="C23" s="34" t="s">
        <v>869</v>
      </c>
      <c r="D23" s="36" t="s">
        <v>718</v>
      </c>
      <c r="E23" s="161">
        <f t="shared" si="0"/>
        <v>19.560000000000002</v>
      </c>
    </row>
    <row r="24" spans="1:5" x14ac:dyDescent="0.25">
      <c r="A24" s="33">
        <v>126401</v>
      </c>
      <c r="B24" s="34" t="s">
        <v>692</v>
      </c>
      <c r="C24" s="34" t="s">
        <v>869</v>
      </c>
      <c r="D24" s="36" t="s">
        <v>716</v>
      </c>
      <c r="E24" s="161">
        <f t="shared" si="0"/>
        <v>17.580000000000002</v>
      </c>
    </row>
    <row r="25" spans="1:5" x14ac:dyDescent="0.25">
      <c r="A25" s="33">
        <v>126408</v>
      </c>
      <c r="B25" s="34" t="s">
        <v>693</v>
      </c>
      <c r="C25" s="34" t="s">
        <v>869</v>
      </c>
      <c r="D25" s="36" t="s">
        <v>719</v>
      </c>
      <c r="E25" s="161">
        <f t="shared" si="0"/>
        <v>19.080000000000002</v>
      </c>
    </row>
    <row r="26" spans="1:5" x14ac:dyDescent="0.25">
      <c r="A26" s="33" t="s">
        <v>708</v>
      </c>
      <c r="B26" s="34" t="s">
        <v>694</v>
      </c>
      <c r="C26" s="34" t="s">
        <v>869</v>
      </c>
      <c r="D26" s="36" t="s">
        <v>720</v>
      </c>
      <c r="E26" s="161">
        <f t="shared" si="0"/>
        <v>19.2</v>
      </c>
    </row>
    <row r="27" spans="1:5" x14ac:dyDescent="0.25">
      <c r="A27" s="33" t="s">
        <v>706</v>
      </c>
      <c r="B27" s="34" t="s">
        <v>695</v>
      </c>
      <c r="C27" s="34" t="s">
        <v>869</v>
      </c>
      <c r="D27" s="36" t="s">
        <v>596</v>
      </c>
      <c r="E27" s="161">
        <f t="shared" si="0"/>
        <v>34.68</v>
      </c>
    </row>
    <row r="28" spans="1:5" x14ac:dyDescent="0.25">
      <c r="A28" s="33" t="s">
        <v>709</v>
      </c>
      <c r="B28" s="34" t="s">
        <v>696</v>
      </c>
      <c r="C28" s="34" t="s">
        <v>869</v>
      </c>
      <c r="D28" s="36" t="s">
        <v>633</v>
      </c>
      <c r="E28" s="161">
        <f t="shared" si="0"/>
        <v>34.799999999999997</v>
      </c>
    </row>
    <row r="29" spans="1:5" x14ac:dyDescent="0.25">
      <c r="A29" s="33">
        <v>106398</v>
      </c>
      <c r="B29" s="34" t="s">
        <v>697</v>
      </c>
      <c r="C29" s="47" t="s">
        <v>868</v>
      </c>
      <c r="D29" s="36" t="s">
        <v>43</v>
      </c>
      <c r="E29" s="161">
        <f t="shared" si="0"/>
        <v>51.6</v>
      </c>
    </row>
    <row r="30" spans="1:5" x14ac:dyDescent="0.25">
      <c r="A30" s="33">
        <v>106405</v>
      </c>
      <c r="B30" s="34" t="s">
        <v>698</v>
      </c>
      <c r="C30" s="47" t="s">
        <v>868</v>
      </c>
      <c r="D30" s="36" t="s">
        <v>43</v>
      </c>
      <c r="E30" s="161">
        <f t="shared" si="0"/>
        <v>51.6</v>
      </c>
    </row>
    <row r="31" spans="1:5" x14ac:dyDescent="0.25">
      <c r="A31" s="33">
        <v>106391</v>
      </c>
      <c r="B31" s="34" t="s">
        <v>699</v>
      </c>
      <c r="C31" s="47" t="s">
        <v>868</v>
      </c>
      <c r="D31" s="36" t="s">
        <v>43</v>
      </c>
      <c r="E31" s="161">
        <f t="shared" si="0"/>
        <v>51.6</v>
      </c>
    </row>
    <row r="32" spans="1:5" x14ac:dyDescent="0.25">
      <c r="A32" s="33">
        <v>128048</v>
      </c>
      <c r="B32" s="34" t="s">
        <v>700</v>
      </c>
      <c r="C32" s="47" t="s">
        <v>868</v>
      </c>
      <c r="D32" s="36" t="s">
        <v>349</v>
      </c>
      <c r="E32" s="161">
        <f t="shared" si="0"/>
        <v>58.8</v>
      </c>
    </row>
    <row r="33" spans="1:5" x14ac:dyDescent="0.25">
      <c r="A33" s="33">
        <v>128108</v>
      </c>
      <c r="B33" s="34" t="s">
        <v>701</v>
      </c>
      <c r="C33" s="47" t="s">
        <v>868</v>
      </c>
      <c r="D33" s="36" t="s">
        <v>349</v>
      </c>
      <c r="E33" s="161">
        <f t="shared" si="0"/>
        <v>58.8</v>
      </c>
    </row>
    <row r="34" spans="1:5" x14ac:dyDescent="0.25">
      <c r="A34" s="33">
        <v>128133</v>
      </c>
      <c r="B34" s="34" t="s">
        <v>702</v>
      </c>
      <c r="C34" s="47" t="s">
        <v>868</v>
      </c>
      <c r="D34" s="36" t="s">
        <v>712</v>
      </c>
      <c r="E34" s="161">
        <f t="shared" si="0"/>
        <v>54</v>
      </c>
    </row>
    <row r="35" spans="1:5" x14ac:dyDescent="0.25">
      <c r="A35" s="33">
        <v>128141</v>
      </c>
      <c r="B35" s="34" t="s">
        <v>703</v>
      </c>
      <c r="C35" s="47" t="s">
        <v>868</v>
      </c>
      <c r="D35" s="36" t="s">
        <v>712</v>
      </c>
      <c r="E35" s="161">
        <f t="shared" si="0"/>
        <v>54</v>
      </c>
    </row>
    <row r="36" spans="1:5" x14ac:dyDescent="0.25">
      <c r="A36" s="13"/>
      <c r="B36" s="13"/>
      <c r="C36" s="13"/>
      <c r="D36" s="13"/>
      <c r="E36" s="161"/>
    </row>
  </sheetData>
  <sheetProtection password="D018" sheet="1" objects="1" scenarios="1"/>
  <mergeCells count="1">
    <mergeCell ref="A1:C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119"/>
  <sheetViews>
    <sheetView topLeftCell="A97" workbookViewId="0">
      <selection activeCell="D113" sqref="D113"/>
    </sheetView>
  </sheetViews>
  <sheetFormatPr defaultRowHeight="15" x14ac:dyDescent="0.25"/>
  <cols>
    <col min="1" max="1" width="14.85546875" customWidth="1"/>
    <col min="2" max="2" width="80.42578125" customWidth="1"/>
    <col min="3" max="3" width="15.85546875" customWidth="1"/>
    <col min="4" max="4" width="10.140625" bestFit="1" customWidth="1"/>
  </cols>
  <sheetData>
    <row r="1" spans="1:12" s="41" customFormat="1" ht="114.75" customHeight="1" x14ac:dyDescent="0.25">
      <c r="A1" s="169" t="s">
        <v>1716</v>
      </c>
      <c r="B1" s="170"/>
      <c r="C1" s="171"/>
      <c r="D1" s="163"/>
    </row>
    <row r="2" spans="1:12" ht="30" customHeight="1" x14ac:dyDescent="0.25">
      <c r="A2" s="151"/>
      <c r="B2" s="152" t="s">
        <v>1714</v>
      </c>
      <c r="C2" s="151"/>
      <c r="D2" s="162"/>
      <c r="E2" s="150"/>
      <c r="F2" s="150"/>
      <c r="G2" s="150"/>
      <c r="H2" s="150"/>
      <c r="I2" s="150"/>
      <c r="J2" s="150"/>
      <c r="K2" s="150"/>
      <c r="L2" s="150"/>
    </row>
    <row r="3" spans="1:12" x14ac:dyDescent="0.25">
      <c r="A3" s="37" t="s">
        <v>704</v>
      </c>
      <c r="B3" s="38" t="s">
        <v>1118</v>
      </c>
      <c r="C3" s="37" t="s">
        <v>141</v>
      </c>
      <c r="D3" s="165" t="s">
        <v>1725</v>
      </c>
      <c r="E3" s="150"/>
      <c r="F3" s="150"/>
      <c r="G3" s="150"/>
      <c r="H3" s="150"/>
      <c r="I3" s="150"/>
      <c r="J3" s="150"/>
      <c r="K3" s="150"/>
      <c r="L3" s="150"/>
    </row>
    <row r="4" spans="1:12" x14ac:dyDescent="0.25">
      <c r="A4" s="46" t="s">
        <v>1021</v>
      </c>
      <c r="B4" s="45" t="s">
        <v>1022</v>
      </c>
      <c r="C4" s="46" t="s">
        <v>428</v>
      </c>
      <c r="D4" s="161">
        <f>C4*20/100+C4</f>
        <v>44.4</v>
      </c>
      <c r="E4" s="150"/>
      <c r="F4" s="150"/>
      <c r="G4" s="150"/>
      <c r="H4" s="150"/>
      <c r="I4" s="150"/>
      <c r="J4" s="150"/>
      <c r="K4" s="150"/>
      <c r="L4" s="150"/>
    </row>
    <row r="5" spans="1:12" x14ac:dyDescent="0.25">
      <c r="A5" s="46" t="s">
        <v>1023</v>
      </c>
      <c r="B5" s="45" t="s">
        <v>1024</v>
      </c>
      <c r="C5" s="46" t="s">
        <v>65</v>
      </c>
      <c r="D5" s="161">
        <f t="shared" ref="D5:D68" si="0">C5*20/100+C5</f>
        <v>50.4</v>
      </c>
      <c r="E5" s="150"/>
      <c r="F5" s="150"/>
      <c r="G5" s="150"/>
      <c r="H5" s="150"/>
      <c r="I5" s="150"/>
      <c r="J5" s="150"/>
      <c r="K5" s="150"/>
      <c r="L5" s="150"/>
    </row>
    <row r="6" spans="1:12" x14ac:dyDescent="0.25">
      <c r="A6" s="46" t="s">
        <v>1025</v>
      </c>
      <c r="B6" s="45" t="s">
        <v>1026</v>
      </c>
      <c r="C6" s="46" t="s">
        <v>352</v>
      </c>
      <c r="D6" s="161">
        <f t="shared" si="0"/>
        <v>52.8</v>
      </c>
      <c r="E6" s="150"/>
      <c r="F6" s="150"/>
      <c r="G6" s="150"/>
      <c r="H6" s="150"/>
      <c r="I6" s="150"/>
      <c r="J6" s="150"/>
      <c r="K6" s="150"/>
      <c r="L6" s="150"/>
    </row>
    <row r="7" spans="1:12" x14ac:dyDescent="0.25">
      <c r="A7" s="46" t="s">
        <v>1027</v>
      </c>
      <c r="B7" s="45" t="s">
        <v>1028</v>
      </c>
      <c r="C7" s="46" t="s">
        <v>884</v>
      </c>
      <c r="D7" s="161">
        <f t="shared" si="0"/>
        <v>71.52</v>
      </c>
      <c r="E7" s="150"/>
      <c r="F7" s="150"/>
      <c r="G7" s="150"/>
      <c r="H7" s="150"/>
      <c r="I7" s="150"/>
      <c r="J7" s="150"/>
      <c r="K7" s="150"/>
      <c r="L7" s="150"/>
    </row>
    <row r="8" spans="1:12" x14ac:dyDescent="0.25">
      <c r="A8" s="46" t="s">
        <v>1029</v>
      </c>
      <c r="B8" s="45" t="s">
        <v>1030</v>
      </c>
      <c r="C8" s="46" t="s">
        <v>884</v>
      </c>
      <c r="D8" s="161">
        <f t="shared" si="0"/>
        <v>71.52</v>
      </c>
      <c r="E8" s="150"/>
      <c r="F8" s="150"/>
      <c r="G8" s="150"/>
      <c r="H8" s="150"/>
      <c r="I8" s="150"/>
      <c r="J8" s="150"/>
      <c r="K8" s="150"/>
      <c r="L8" s="150"/>
    </row>
    <row r="9" spans="1:12" x14ac:dyDescent="0.25">
      <c r="A9" s="46" t="s">
        <v>1031</v>
      </c>
      <c r="B9" s="45" t="s">
        <v>1032</v>
      </c>
      <c r="C9" s="46" t="s">
        <v>582</v>
      </c>
      <c r="D9" s="161">
        <f t="shared" si="0"/>
        <v>46.8</v>
      </c>
      <c r="E9" s="150"/>
      <c r="F9" s="150"/>
      <c r="G9" s="150"/>
      <c r="H9" s="150"/>
      <c r="I9" s="150"/>
      <c r="J9" s="150"/>
      <c r="K9" s="150"/>
      <c r="L9" s="150"/>
    </row>
    <row r="10" spans="1:12" x14ac:dyDescent="0.25">
      <c r="A10" s="46" t="s">
        <v>1033</v>
      </c>
      <c r="B10" s="45" t="s">
        <v>1034</v>
      </c>
      <c r="C10" s="46" t="s">
        <v>40</v>
      </c>
      <c r="D10" s="161">
        <f t="shared" si="0"/>
        <v>59.879999999999995</v>
      </c>
    </row>
    <row r="11" spans="1:12" x14ac:dyDescent="0.25">
      <c r="A11" s="46" t="s">
        <v>1035</v>
      </c>
      <c r="B11" s="45" t="s">
        <v>1036</v>
      </c>
      <c r="C11" s="46" t="s">
        <v>1094</v>
      </c>
      <c r="D11" s="161">
        <f t="shared" si="0"/>
        <v>62.4</v>
      </c>
    </row>
    <row r="12" spans="1:12" x14ac:dyDescent="0.25">
      <c r="A12" s="46" t="s">
        <v>1037</v>
      </c>
      <c r="B12" s="45" t="s">
        <v>1038</v>
      </c>
      <c r="C12" s="46" t="s">
        <v>439</v>
      </c>
      <c r="D12" s="161">
        <f t="shared" si="0"/>
        <v>43.2</v>
      </c>
      <c r="E12" s="53"/>
    </row>
    <row r="13" spans="1:12" x14ac:dyDescent="0.25">
      <c r="A13" s="46" t="s">
        <v>1039</v>
      </c>
      <c r="B13" s="45" t="s">
        <v>1040</v>
      </c>
      <c r="C13" s="46" t="s">
        <v>611</v>
      </c>
      <c r="D13" s="161">
        <f t="shared" si="0"/>
        <v>49.2</v>
      </c>
      <c r="E13" s="53"/>
    </row>
    <row r="14" spans="1:12" s="41" customFormat="1" x14ac:dyDescent="0.25">
      <c r="A14" s="46" t="s">
        <v>1041</v>
      </c>
      <c r="B14" s="45" t="s">
        <v>1042</v>
      </c>
      <c r="C14" s="46" t="s">
        <v>611</v>
      </c>
      <c r="D14" s="161">
        <f t="shared" si="0"/>
        <v>49.2</v>
      </c>
    </row>
    <row r="15" spans="1:12" x14ac:dyDescent="0.25">
      <c r="A15" s="46" t="s">
        <v>1043</v>
      </c>
      <c r="B15" s="45" t="s">
        <v>1044</v>
      </c>
      <c r="C15" s="46" t="s">
        <v>428</v>
      </c>
      <c r="D15" s="161">
        <f t="shared" si="0"/>
        <v>44.4</v>
      </c>
    </row>
    <row r="16" spans="1:12" x14ac:dyDescent="0.25">
      <c r="A16" s="79" t="s">
        <v>1045</v>
      </c>
      <c r="B16" s="80" t="s">
        <v>1046</v>
      </c>
      <c r="C16" s="46" t="s">
        <v>136</v>
      </c>
      <c r="D16" s="161">
        <f t="shared" si="0"/>
        <v>56.4</v>
      </c>
      <c r="E16" s="53"/>
    </row>
    <row r="17" spans="1:5" x14ac:dyDescent="0.25">
      <c r="A17" s="46" t="s">
        <v>1047</v>
      </c>
      <c r="B17" s="45" t="s">
        <v>1048</v>
      </c>
      <c r="C17" s="46" t="s">
        <v>136</v>
      </c>
      <c r="D17" s="161">
        <f t="shared" si="0"/>
        <v>56.4</v>
      </c>
      <c r="E17" s="53"/>
    </row>
    <row r="18" spans="1:5" x14ac:dyDescent="0.25">
      <c r="A18" s="46" t="s">
        <v>1049</v>
      </c>
      <c r="B18" s="45" t="s">
        <v>1050</v>
      </c>
      <c r="C18" s="46" t="s">
        <v>1095</v>
      </c>
      <c r="D18" s="161">
        <f t="shared" si="0"/>
        <v>43.440000000000005</v>
      </c>
      <c r="E18" s="53"/>
    </row>
    <row r="19" spans="1:5" x14ac:dyDescent="0.25">
      <c r="A19" s="46" t="s">
        <v>1051</v>
      </c>
      <c r="B19" s="45" t="s">
        <v>1052</v>
      </c>
      <c r="C19" s="46" t="s">
        <v>136</v>
      </c>
      <c r="D19" s="161">
        <f t="shared" si="0"/>
        <v>56.4</v>
      </c>
    </row>
    <row r="20" spans="1:5" x14ac:dyDescent="0.25">
      <c r="A20" s="79" t="s">
        <v>1053</v>
      </c>
      <c r="B20" s="80" t="s">
        <v>1054</v>
      </c>
      <c r="C20" s="55" t="s">
        <v>136</v>
      </c>
      <c r="D20" s="161">
        <f t="shared" si="0"/>
        <v>56.4</v>
      </c>
    </row>
    <row r="21" spans="1:5" x14ac:dyDescent="0.25">
      <c r="A21" s="79" t="s">
        <v>1055</v>
      </c>
      <c r="B21" s="80" t="s">
        <v>1056</v>
      </c>
      <c r="C21" s="55" t="s">
        <v>136</v>
      </c>
      <c r="D21" s="161">
        <f t="shared" si="0"/>
        <v>56.4</v>
      </c>
    </row>
    <row r="22" spans="1:5" x14ac:dyDescent="0.25">
      <c r="A22" s="35">
        <v>4050</v>
      </c>
      <c r="B22" s="84" t="s">
        <v>1057</v>
      </c>
      <c r="C22" s="55" t="s">
        <v>1096</v>
      </c>
      <c r="D22" s="161">
        <f t="shared" si="0"/>
        <v>52.440000000000005</v>
      </c>
    </row>
    <row r="23" spans="1:5" x14ac:dyDescent="0.25">
      <c r="A23" s="55" t="s">
        <v>1058</v>
      </c>
      <c r="B23" s="84" t="s">
        <v>1059</v>
      </c>
      <c r="C23" s="55" t="s">
        <v>860</v>
      </c>
      <c r="D23" s="161">
        <f t="shared" si="0"/>
        <v>40.32</v>
      </c>
    </row>
    <row r="24" spans="1:5" x14ac:dyDescent="0.25">
      <c r="A24" s="85" t="s">
        <v>1060</v>
      </c>
      <c r="B24" s="84" t="s">
        <v>1061</v>
      </c>
      <c r="C24" s="55" t="s">
        <v>611</v>
      </c>
      <c r="D24" s="161">
        <f t="shared" si="0"/>
        <v>49.2</v>
      </c>
    </row>
    <row r="25" spans="1:5" x14ac:dyDescent="0.25">
      <c r="A25" s="85" t="s">
        <v>1062</v>
      </c>
      <c r="B25" s="84" t="s">
        <v>1063</v>
      </c>
      <c r="C25" s="55" t="s">
        <v>1097</v>
      </c>
      <c r="D25" s="161">
        <f t="shared" si="0"/>
        <v>44.16</v>
      </c>
    </row>
    <row r="26" spans="1:5" x14ac:dyDescent="0.25">
      <c r="A26" s="85" t="s">
        <v>1064</v>
      </c>
      <c r="B26" s="84" t="s">
        <v>1065</v>
      </c>
      <c r="C26" s="79" t="s">
        <v>1097</v>
      </c>
      <c r="D26" s="161">
        <f t="shared" si="0"/>
        <v>44.16</v>
      </c>
    </row>
    <row r="27" spans="1:5" ht="15.75" x14ac:dyDescent="0.25">
      <c r="A27" s="75" t="s">
        <v>1066</v>
      </c>
      <c r="B27" s="78" t="s">
        <v>1067</v>
      </c>
      <c r="C27" s="50" t="s">
        <v>1094</v>
      </c>
      <c r="D27" s="161">
        <f t="shared" si="0"/>
        <v>62.4</v>
      </c>
    </row>
    <row r="28" spans="1:5" s="41" customFormat="1" ht="15.75" x14ac:dyDescent="0.25">
      <c r="A28" s="75" t="s">
        <v>1068</v>
      </c>
      <c r="B28" s="78" t="s">
        <v>1069</v>
      </c>
      <c r="C28" s="75" t="s">
        <v>1094</v>
      </c>
      <c r="D28" s="161">
        <f t="shared" si="0"/>
        <v>62.4</v>
      </c>
    </row>
    <row r="29" spans="1:5" s="41" customFormat="1" ht="15.75" x14ac:dyDescent="0.25">
      <c r="A29" s="75" t="s">
        <v>1070</v>
      </c>
      <c r="B29" s="78" t="s">
        <v>1071</v>
      </c>
      <c r="C29" s="75" t="s">
        <v>636</v>
      </c>
      <c r="D29" s="161">
        <f t="shared" si="0"/>
        <v>63.6</v>
      </c>
    </row>
    <row r="30" spans="1:5" ht="15.75" x14ac:dyDescent="0.25">
      <c r="A30" s="75" t="s">
        <v>1217</v>
      </c>
      <c r="B30" s="78" t="s">
        <v>1216</v>
      </c>
      <c r="C30" s="75" t="s">
        <v>712</v>
      </c>
      <c r="D30" s="161">
        <f t="shared" si="0"/>
        <v>54</v>
      </c>
      <c r="E30" s="53"/>
    </row>
    <row r="31" spans="1:5" ht="15.75" x14ac:dyDescent="0.25">
      <c r="A31" s="75" t="s">
        <v>1218</v>
      </c>
      <c r="B31" s="78" t="s">
        <v>1219</v>
      </c>
      <c r="C31" s="75" t="s">
        <v>128</v>
      </c>
      <c r="D31" s="161">
        <f t="shared" si="0"/>
        <v>55.2</v>
      </c>
    </row>
    <row r="32" spans="1:5" ht="15.75" x14ac:dyDescent="0.25">
      <c r="A32" s="75" t="s">
        <v>1072</v>
      </c>
      <c r="B32" s="78" t="s">
        <v>1090</v>
      </c>
      <c r="C32" s="75" t="s">
        <v>99</v>
      </c>
      <c r="D32" s="161">
        <f t="shared" si="0"/>
        <v>39.6</v>
      </c>
    </row>
    <row r="33" spans="1:5" ht="15.75" x14ac:dyDescent="0.25">
      <c r="A33" s="75" t="s">
        <v>1073</v>
      </c>
      <c r="B33" s="78" t="s">
        <v>1091</v>
      </c>
      <c r="C33" s="75" t="s">
        <v>99</v>
      </c>
      <c r="D33" s="161">
        <f t="shared" si="0"/>
        <v>39.6</v>
      </c>
    </row>
    <row r="34" spans="1:5" ht="15.75" x14ac:dyDescent="0.25">
      <c r="A34" s="75" t="s">
        <v>1074</v>
      </c>
      <c r="B34" s="78" t="s">
        <v>1092</v>
      </c>
      <c r="C34" s="75" t="s">
        <v>646</v>
      </c>
      <c r="D34" s="161">
        <f t="shared" si="0"/>
        <v>42</v>
      </c>
    </row>
    <row r="35" spans="1:5" ht="15.75" x14ac:dyDescent="0.25">
      <c r="A35" s="75" t="s">
        <v>1075</v>
      </c>
      <c r="B35" s="78" t="s">
        <v>1093</v>
      </c>
      <c r="C35" s="75" t="s">
        <v>646</v>
      </c>
      <c r="D35" s="161">
        <f t="shared" si="0"/>
        <v>42</v>
      </c>
    </row>
    <row r="36" spans="1:5" ht="15.75" x14ac:dyDescent="0.25">
      <c r="A36" s="75" t="s">
        <v>1076</v>
      </c>
      <c r="B36" s="78" t="s">
        <v>1077</v>
      </c>
      <c r="C36" s="75" t="s">
        <v>713</v>
      </c>
      <c r="D36" s="161">
        <f t="shared" si="0"/>
        <v>46.68</v>
      </c>
    </row>
    <row r="37" spans="1:5" ht="15.75" x14ac:dyDescent="0.25">
      <c r="A37" s="75" t="s">
        <v>1078</v>
      </c>
      <c r="B37" s="78" t="s">
        <v>1079</v>
      </c>
      <c r="C37" s="75" t="s">
        <v>40</v>
      </c>
      <c r="D37" s="161">
        <f t="shared" si="0"/>
        <v>59.879999999999995</v>
      </c>
    </row>
    <row r="38" spans="1:5" ht="15.75" x14ac:dyDescent="0.25">
      <c r="A38" s="75" t="s">
        <v>1080</v>
      </c>
      <c r="B38" s="78" t="s">
        <v>1081</v>
      </c>
      <c r="C38" s="75" t="s">
        <v>128</v>
      </c>
      <c r="D38" s="161">
        <f t="shared" si="0"/>
        <v>55.2</v>
      </c>
      <c r="E38" s="53"/>
    </row>
    <row r="39" spans="1:5" ht="15.75" x14ac:dyDescent="0.25">
      <c r="A39" s="75" t="s">
        <v>1086</v>
      </c>
      <c r="B39" s="78" t="s">
        <v>1082</v>
      </c>
      <c r="C39" s="75" t="s">
        <v>91</v>
      </c>
      <c r="D39" s="161">
        <f t="shared" si="0"/>
        <v>40.799999999999997</v>
      </c>
      <c r="E39" s="53"/>
    </row>
    <row r="40" spans="1:5" ht="15.75" x14ac:dyDescent="0.25">
      <c r="A40" s="75" t="s">
        <v>1087</v>
      </c>
      <c r="B40" s="78" t="s">
        <v>1083</v>
      </c>
      <c r="C40" s="75" t="s">
        <v>65</v>
      </c>
      <c r="D40" s="161">
        <f t="shared" si="0"/>
        <v>50.4</v>
      </c>
      <c r="E40" s="53"/>
    </row>
    <row r="41" spans="1:5" ht="15.75" x14ac:dyDescent="0.25">
      <c r="A41" s="75" t="s">
        <v>1088</v>
      </c>
      <c r="B41" s="78" t="s">
        <v>1084</v>
      </c>
      <c r="C41" s="75" t="s">
        <v>94</v>
      </c>
      <c r="D41" s="161">
        <f t="shared" si="0"/>
        <v>48</v>
      </c>
    </row>
    <row r="42" spans="1:5" ht="15.75" x14ac:dyDescent="0.25">
      <c r="A42" s="97" t="s">
        <v>1089</v>
      </c>
      <c r="B42" s="98" t="s">
        <v>1085</v>
      </c>
      <c r="C42" s="97" t="s">
        <v>94</v>
      </c>
      <c r="D42" s="161">
        <f t="shared" si="0"/>
        <v>48</v>
      </c>
    </row>
    <row r="43" spans="1:5" ht="15.75" x14ac:dyDescent="0.25">
      <c r="A43" s="75" t="s">
        <v>1103</v>
      </c>
      <c r="B43" s="78" t="s">
        <v>1109</v>
      </c>
      <c r="C43" s="75" t="s">
        <v>99</v>
      </c>
      <c r="D43" s="161">
        <f t="shared" si="0"/>
        <v>39.6</v>
      </c>
    </row>
    <row r="44" spans="1:5" ht="15.75" x14ac:dyDescent="0.25">
      <c r="A44" s="75" t="s">
        <v>1104</v>
      </c>
      <c r="B44" s="78" t="s">
        <v>1110</v>
      </c>
      <c r="C44" s="75" t="s">
        <v>1112</v>
      </c>
      <c r="D44" s="161">
        <f t="shared" si="0"/>
        <v>43.32</v>
      </c>
    </row>
    <row r="45" spans="1:5" ht="15.75" x14ac:dyDescent="0.25">
      <c r="A45" s="75" t="s">
        <v>1105</v>
      </c>
      <c r="B45" s="78" t="s">
        <v>1098</v>
      </c>
      <c r="C45" s="75" t="s">
        <v>1112</v>
      </c>
      <c r="D45" s="161">
        <f t="shared" si="0"/>
        <v>43.32</v>
      </c>
    </row>
    <row r="46" spans="1:5" ht="15.75" x14ac:dyDescent="0.25">
      <c r="A46" s="75" t="s">
        <v>1106</v>
      </c>
      <c r="B46" s="78" t="s">
        <v>1099</v>
      </c>
      <c r="C46" s="75" t="s">
        <v>1113</v>
      </c>
      <c r="D46" s="161">
        <f t="shared" si="0"/>
        <v>43.8</v>
      </c>
    </row>
    <row r="47" spans="1:5" ht="15.75" x14ac:dyDescent="0.25">
      <c r="A47" s="75">
        <v>119489</v>
      </c>
      <c r="B47" s="78" t="s">
        <v>1100</v>
      </c>
      <c r="C47" s="75" t="s">
        <v>1114</v>
      </c>
      <c r="D47" s="161">
        <f t="shared" si="0"/>
        <v>65.16</v>
      </c>
    </row>
    <row r="48" spans="1:5" ht="15.75" x14ac:dyDescent="0.25">
      <c r="A48" s="75">
        <v>126644</v>
      </c>
      <c r="B48" s="78" t="s">
        <v>1101</v>
      </c>
      <c r="C48" s="75" t="s">
        <v>1115</v>
      </c>
      <c r="D48" s="161">
        <f t="shared" si="0"/>
        <v>59.16</v>
      </c>
    </row>
    <row r="49" spans="1:4" ht="15.75" x14ac:dyDescent="0.25">
      <c r="A49" s="75" t="s">
        <v>1107</v>
      </c>
      <c r="B49" s="78" t="s">
        <v>1102</v>
      </c>
      <c r="C49" s="75" t="s">
        <v>713</v>
      </c>
      <c r="D49" s="161">
        <f t="shared" si="0"/>
        <v>46.68</v>
      </c>
    </row>
    <row r="50" spans="1:4" ht="15.75" x14ac:dyDescent="0.25">
      <c r="A50" s="75" t="s">
        <v>1111</v>
      </c>
      <c r="B50" s="78" t="s">
        <v>1108</v>
      </c>
      <c r="C50" s="75" t="s">
        <v>713</v>
      </c>
      <c r="D50" s="161">
        <f t="shared" si="0"/>
        <v>46.68</v>
      </c>
    </row>
    <row r="51" spans="1:4" s="41" customFormat="1" ht="15.75" x14ac:dyDescent="0.25">
      <c r="A51" s="75" t="s">
        <v>1214</v>
      </c>
      <c r="B51" s="78" t="s">
        <v>1116</v>
      </c>
      <c r="C51" s="75" t="s">
        <v>428</v>
      </c>
      <c r="D51" s="161">
        <f t="shared" si="0"/>
        <v>44.4</v>
      </c>
    </row>
    <row r="52" spans="1:4" s="41" customFormat="1" ht="15.75" x14ac:dyDescent="0.25">
      <c r="A52" s="75" t="s">
        <v>1215</v>
      </c>
      <c r="B52" s="78" t="s">
        <v>1117</v>
      </c>
      <c r="C52" s="75" t="s">
        <v>711</v>
      </c>
      <c r="D52" s="161">
        <f t="shared" si="0"/>
        <v>45.6</v>
      </c>
    </row>
    <row r="53" spans="1:4" s="41" customFormat="1" ht="15.75" x14ac:dyDescent="0.25">
      <c r="A53" s="75" t="s">
        <v>1220</v>
      </c>
      <c r="B53" s="78" t="s">
        <v>1221</v>
      </c>
      <c r="C53" s="75" t="s">
        <v>1222</v>
      </c>
      <c r="D53" s="161">
        <f t="shared" si="0"/>
        <v>22.8</v>
      </c>
    </row>
    <row r="54" spans="1:4" ht="15.75" x14ac:dyDescent="0.25">
      <c r="A54" s="75" t="s">
        <v>1223</v>
      </c>
      <c r="B54" s="78" t="s">
        <v>1224</v>
      </c>
      <c r="C54" s="75" t="s">
        <v>1225</v>
      </c>
      <c r="D54" s="161">
        <f t="shared" si="0"/>
        <v>25.2</v>
      </c>
    </row>
    <row r="55" spans="1:4" ht="15.75" x14ac:dyDescent="0.25">
      <c r="A55" s="75" t="s">
        <v>1226</v>
      </c>
      <c r="B55" s="78" t="s">
        <v>1227</v>
      </c>
      <c r="C55" s="75" t="s">
        <v>1228</v>
      </c>
      <c r="D55" s="161">
        <f t="shared" si="0"/>
        <v>26.4</v>
      </c>
    </row>
    <row r="56" spans="1:4" ht="15.75" x14ac:dyDescent="0.25">
      <c r="A56" s="50"/>
      <c r="B56" s="100" t="s">
        <v>1119</v>
      </c>
      <c r="C56" s="50"/>
      <c r="D56" s="161"/>
    </row>
    <row r="57" spans="1:4" ht="15.75" x14ac:dyDescent="0.25">
      <c r="A57" s="75" t="s">
        <v>1120</v>
      </c>
      <c r="B57" s="78" t="s">
        <v>1121</v>
      </c>
      <c r="C57" s="75" t="s">
        <v>102</v>
      </c>
      <c r="D57" s="161">
        <f t="shared" si="0"/>
        <v>37.200000000000003</v>
      </c>
    </row>
    <row r="58" spans="1:4" ht="15.75" x14ac:dyDescent="0.25">
      <c r="A58" s="75" t="s">
        <v>1122</v>
      </c>
      <c r="B58" s="78" t="s">
        <v>1123</v>
      </c>
      <c r="C58" s="75" t="s">
        <v>633</v>
      </c>
      <c r="D58" s="161">
        <f t="shared" si="0"/>
        <v>34.799999999999997</v>
      </c>
    </row>
    <row r="59" spans="1:4" ht="15.75" x14ac:dyDescent="0.25">
      <c r="A59" s="75" t="s">
        <v>1124</v>
      </c>
      <c r="B59" s="78" t="s">
        <v>1125</v>
      </c>
      <c r="C59" s="75" t="s">
        <v>633</v>
      </c>
      <c r="D59" s="161">
        <f t="shared" si="0"/>
        <v>34.799999999999997</v>
      </c>
    </row>
    <row r="60" spans="1:4" ht="15.75" x14ac:dyDescent="0.25">
      <c r="A60" s="75" t="s">
        <v>1126</v>
      </c>
      <c r="B60" s="78" t="s">
        <v>1127</v>
      </c>
      <c r="C60" s="75" t="s">
        <v>646</v>
      </c>
      <c r="D60" s="161">
        <f t="shared" si="0"/>
        <v>42</v>
      </c>
    </row>
    <row r="61" spans="1:4" ht="15.75" x14ac:dyDescent="0.25">
      <c r="A61" s="75" t="s">
        <v>1128</v>
      </c>
      <c r="B61" s="78" t="s">
        <v>1129</v>
      </c>
      <c r="C61" s="75" t="s">
        <v>1144</v>
      </c>
      <c r="D61" s="161">
        <f t="shared" si="0"/>
        <v>37.44</v>
      </c>
    </row>
    <row r="62" spans="1:4" ht="15.75" x14ac:dyDescent="0.25">
      <c r="A62" s="75" t="s">
        <v>1130</v>
      </c>
      <c r="B62" s="78" t="s">
        <v>1131</v>
      </c>
      <c r="C62" s="75" t="s">
        <v>1144</v>
      </c>
      <c r="D62" s="161">
        <f t="shared" si="0"/>
        <v>37.44</v>
      </c>
    </row>
    <row r="63" spans="1:4" ht="15.75" x14ac:dyDescent="0.25">
      <c r="A63" s="75" t="s">
        <v>1132</v>
      </c>
      <c r="B63" s="78" t="s">
        <v>1133</v>
      </c>
      <c r="C63" s="75" t="s">
        <v>398</v>
      </c>
      <c r="D63" s="161">
        <f t="shared" si="0"/>
        <v>31.2</v>
      </c>
    </row>
    <row r="64" spans="1:4" ht="15.75" x14ac:dyDescent="0.25">
      <c r="A64" s="75" t="s">
        <v>1134</v>
      </c>
      <c r="B64" s="78" t="s">
        <v>1135</v>
      </c>
      <c r="C64" s="75" t="s">
        <v>105</v>
      </c>
      <c r="D64" s="161">
        <f t="shared" si="0"/>
        <v>32.4</v>
      </c>
    </row>
    <row r="65" spans="1:4" ht="15.75" x14ac:dyDescent="0.25">
      <c r="A65" s="75" t="s">
        <v>1136</v>
      </c>
      <c r="B65" s="78" t="s">
        <v>1137</v>
      </c>
      <c r="C65" s="75" t="s">
        <v>654</v>
      </c>
      <c r="D65" s="161">
        <f t="shared" si="0"/>
        <v>36</v>
      </c>
    </row>
    <row r="66" spans="1:4" ht="15.75" x14ac:dyDescent="0.25">
      <c r="A66" s="75" t="s">
        <v>1138</v>
      </c>
      <c r="B66" s="78" t="s">
        <v>1139</v>
      </c>
      <c r="C66" s="75" t="s">
        <v>633</v>
      </c>
      <c r="D66" s="161">
        <f t="shared" si="0"/>
        <v>34.799999999999997</v>
      </c>
    </row>
    <row r="67" spans="1:4" ht="15.75" x14ac:dyDescent="0.25">
      <c r="A67" s="75" t="s">
        <v>1140</v>
      </c>
      <c r="B67" s="78" t="s">
        <v>1141</v>
      </c>
      <c r="C67" s="75" t="s">
        <v>654</v>
      </c>
      <c r="D67" s="161">
        <f t="shared" si="0"/>
        <v>36</v>
      </c>
    </row>
    <row r="68" spans="1:4" ht="15.75" x14ac:dyDescent="0.25">
      <c r="A68" s="75" t="s">
        <v>1142</v>
      </c>
      <c r="B68" s="78" t="s">
        <v>1143</v>
      </c>
      <c r="C68" s="75" t="s">
        <v>654</v>
      </c>
      <c r="D68" s="161">
        <f t="shared" si="0"/>
        <v>36</v>
      </c>
    </row>
    <row r="69" spans="1:4" ht="15.75" x14ac:dyDescent="0.25">
      <c r="A69" s="75" t="s">
        <v>1171</v>
      </c>
      <c r="B69" s="78" t="s">
        <v>1145</v>
      </c>
      <c r="C69" s="75" t="s">
        <v>99</v>
      </c>
      <c r="D69" s="161">
        <f t="shared" ref="D69:D109" si="1">C69*20/100+C69</f>
        <v>39.6</v>
      </c>
    </row>
    <row r="70" spans="1:4" ht="15.75" x14ac:dyDescent="0.25">
      <c r="A70" s="75" t="s">
        <v>1172</v>
      </c>
      <c r="B70" s="78" t="s">
        <v>1146</v>
      </c>
      <c r="C70" s="75" t="s">
        <v>654</v>
      </c>
      <c r="D70" s="161">
        <f t="shared" si="1"/>
        <v>36</v>
      </c>
    </row>
    <row r="71" spans="1:4" ht="15.75" x14ac:dyDescent="0.25">
      <c r="A71" s="75" t="s">
        <v>1173</v>
      </c>
      <c r="B71" s="78" t="s">
        <v>1147</v>
      </c>
      <c r="C71" s="75" t="s">
        <v>84</v>
      </c>
      <c r="D71" s="161">
        <f t="shared" si="1"/>
        <v>38.4</v>
      </c>
    </row>
    <row r="72" spans="1:4" ht="15.75" x14ac:dyDescent="0.25">
      <c r="A72" s="75" t="s">
        <v>1174</v>
      </c>
      <c r="B72" s="78" t="s">
        <v>1148</v>
      </c>
      <c r="C72" s="75" t="s">
        <v>428</v>
      </c>
      <c r="D72" s="161">
        <f t="shared" si="1"/>
        <v>44.4</v>
      </c>
    </row>
    <row r="73" spans="1:4" ht="15.75" x14ac:dyDescent="0.25">
      <c r="A73" s="75" t="s">
        <v>1175</v>
      </c>
      <c r="B73" s="78" t="s">
        <v>1149</v>
      </c>
      <c r="C73" s="75" t="s">
        <v>439</v>
      </c>
      <c r="D73" s="161">
        <f t="shared" si="1"/>
        <v>43.2</v>
      </c>
    </row>
    <row r="74" spans="1:4" ht="15.75" x14ac:dyDescent="0.25">
      <c r="A74" s="75" t="s">
        <v>1176</v>
      </c>
      <c r="B74" s="78" t="s">
        <v>1150</v>
      </c>
      <c r="C74" s="75" t="s">
        <v>102</v>
      </c>
      <c r="D74" s="161">
        <f t="shared" si="1"/>
        <v>37.200000000000003</v>
      </c>
    </row>
    <row r="75" spans="1:4" ht="15.75" x14ac:dyDescent="0.25">
      <c r="A75" s="75" t="s">
        <v>1177</v>
      </c>
      <c r="B75" s="78" t="s">
        <v>1151</v>
      </c>
      <c r="C75" s="75" t="s">
        <v>65</v>
      </c>
      <c r="D75" s="161">
        <f t="shared" si="1"/>
        <v>50.4</v>
      </c>
    </row>
    <row r="76" spans="1:4" ht="15.75" x14ac:dyDescent="0.25">
      <c r="A76" s="75" t="s">
        <v>1178</v>
      </c>
      <c r="B76" s="78" t="s">
        <v>1152</v>
      </c>
      <c r="C76" s="75" t="s">
        <v>398</v>
      </c>
      <c r="D76" s="161">
        <f t="shared" si="1"/>
        <v>31.2</v>
      </c>
    </row>
    <row r="77" spans="1:4" ht="15.75" x14ac:dyDescent="0.25">
      <c r="A77" s="75" t="s">
        <v>1179</v>
      </c>
      <c r="B77" s="78" t="s">
        <v>1153</v>
      </c>
      <c r="C77" s="75" t="s">
        <v>65</v>
      </c>
      <c r="D77" s="161">
        <f t="shared" si="1"/>
        <v>50.4</v>
      </c>
    </row>
    <row r="78" spans="1:4" ht="15.75" x14ac:dyDescent="0.25">
      <c r="A78" s="75" t="s">
        <v>1180</v>
      </c>
      <c r="B78" s="78" t="s">
        <v>1154</v>
      </c>
      <c r="C78" s="75" t="s">
        <v>1197</v>
      </c>
      <c r="D78" s="161">
        <f t="shared" si="1"/>
        <v>46.32</v>
      </c>
    </row>
    <row r="79" spans="1:4" ht="15.75" x14ac:dyDescent="0.25">
      <c r="A79" s="75" t="s">
        <v>1181</v>
      </c>
      <c r="B79" s="78" t="s">
        <v>1155</v>
      </c>
      <c r="C79" s="75" t="s">
        <v>105</v>
      </c>
      <c r="D79" s="161">
        <f t="shared" si="1"/>
        <v>32.4</v>
      </c>
    </row>
    <row r="80" spans="1:4" ht="15.75" x14ac:dyDescent="0.25">
      <c r="A80" s="75" t="s">
        <v>1182</v>
      </c>
      <c r="B80" s="78" t="s">
        <v>1156</v>
      </c>
      <c r="C80" s="75" t="s">
        <v>633</v>
      </c>
      <c r="D80" s="161">
        <f t="shared" si="1"/>
        <v>34.799999999999997</v>
      </c>
    </row>
    <row r="81" spans="1:4" ht="15.75" x14ac:dyDescent="0.25">
      <c r="A81" s="75" t="s">
        <v>1183</v>
      </c>
      <c r="B81" s="78" t="s">
        <v>1157</v>
      </c>
      <c r="C81" s="75" t="s">
        <v>883</v>
      </c>
      <c r="D81" s="161">
        <f t="shared" si="1"/>
        <v>33.6</v>
      </c>
    </row>
    <row r="82" spans="1:4" ht="15.75" x14ac:dyDescent="0.25">
      <c r="A82" s="75" t="s">
        <v>1184</v>
      </c>
      <c r="B82" s="78" t="s">
        <v>1158</v>
      </c>
      <c r="C82" s="75" t="s">
        <v>1198</v>
      </c>
      <c r="D82" s="161">
        <f t="shared" si="1"/>
        <v>30</v>
      </c>
    </row>
    <row r="83" spans="1:4" ht="15.75" x14ac:dyDescent="0.25">
      <c r="A83" s="75" t="s">
        <v>1185</v>
      </c>
      <c r="B83" s="78" t="s">
        <v>1159</v>
      </c>
      <c r="C83" s="75" t="s">
        <v>1198</v>
      </c>
      <c r="D83" s="161">
        <f t="shared" si="1"/>
        <v>30</v>
      </c>
    </row>
    <row r="84" spans="1:4" ht="15.75" x14ac:dyDescent="0.25">
      <c r="A84" s="75" t="s">
        <v>1186</v>
      </c>
      <c r="B84" s="78" t="s">
        <v>1160</v>
      </c>
      <c r="C84" s="75" t="s">
        <v>398</v>
      </c>
      <c r="D84" s="161">
        <f t="shared" si="1"/>
        <v>31.2</v>
      </c>
    </row>
    <row r="85" spans="1:4" ht="15.75" x14ac:dyDescent="0.25">
      <c r="A85" s="75" t="s">
        <v>1187</v>
      </c>
      <c r="B85" s="78" t="s">
        <v>1161</v>
      </c>
      <c r="C85" s="75" t="s">
        <v>711</v>
      </c>
      <c r="D85" s="161">
        <f t="shared" si="1"/>
        <v>45.6</v>
      </c>
    </row>
    <row r="86" spans="1:4" ht="15.75" x14ac:dyDescent="0.25">
      <c r="A86" s="75" t="s">
        <v>1188</v>
      </c>
      <c r="B86" s="78" t="s">
        <v>1162</v>
      </c>
      <c r="C86" s="75" t="s">
        <v>1199</v>
      </c>
      <c r="D86" s="161">
        <f t="shared" si="1"/>
        <v>49.08</v>
      </c>
    </row>
    <row r="87" spans="1:4" ht="15.75" x14ac:dyDescent="0.25">
      <c r="A87" s="75" t="s">
        <v>1189</v>
      </c>
      <c r="B87" s="78" t="s">
        <v>1163</v>
      </c>
      <c r="C87" s="75" t="s">
        <v>398</v>
      </c>
      <c r="D87" s="161">
        <f t="shared" si="1"/>
        <v>31.2</v>
      </c>
    </row>
    <row r="88" spans="1:4" ht="15.75" x14ac:dyDescent="0.25">
      <c r="A88" s="75" t="s">
        <v>1190</v>
      </c>
      <c r="B88" s="78" t="s">
        <v>1164</v>
      </c>
      <c r="C88" s="75" t="s">
        <v>646</v>
      </c>
      <c r="D88" s="161">
        <f t="shared" si="1"/>
        <v>42</v>
      </c>
    </row>
    <row r="89" spans="1:4" ht="15.75" x14ac:dyDescent="0.25">
      <c r="A89" s="75" t="s">
        <v>1191</v>
      </c>
      <c r="B89" s="78" t="s">
        <v>1165</v>
      </c>
      <c r="C89" s="75" t="s">
        <v>65</v>
      </c>
      <c r="D89" s="161">
        <f t="shared" si="1"/>
        <v>50.4</v>
      </c>
    </row>
    <row r="90" spans="1:4" ht="15.75" x14ac:dyDescent="0.25">
      <c r="A90" s="75" t="s">
        <v>1192</v>
      </c>
      <c r="B90" s="78" t="s">
        <v>1166</v>
      </c>
      <c r="C90" s="75" t="s">
        <v>65</v>
      </c>
      <c r="D90" s="161">
        <f t="shared" si="1"/>
        <v>50.4</v>
      </c>
    </row>
    <row r="91" spans="1:4" ht="15.75" x14ac:dyDescent="0.25">
      <c r="A91" s="75" t="s">
        <v>1193</v>
      </c>
      <c r="B91" s="78" t="s">
        <v>1167</v>
      </c>
      <c r="C91" s="75" t="s">
        <v>65</v>
      </c>
      <c r="D91" s="161">
        <f t="shared" si="1"/>
        <v>50.4</v>
      </c>
    </row>
    <row r="92" spans="1:4" ht="15.75" x14ac:dyDescent="0.25">
      <c r="A92" s="75" t="s">
        <v>1194</v>
      </c>
      <c r="B92" s="78" t="s">
        <v>1168</v>
      </c>
      <c r="C92" s="75" t="s">
        <v>398</v>
      </c>
      <c r="D92" s="161">
        <f t="shared" si="1"/>
        <v>31.2</v>
      </c>
    </row>
    <row r="93" spans="1:4" s="41" customFormat="1" ht="15.75" x14ac:dyDescent="0.25">
      <c r="A93" s="75" t="s">
        <v>1195</v>
      </c>
      <c r="B93" s="78" t="s">
        <v>1169</v>
      </c>
      <c r="C93" s="75" t="s">
        <v>1197</v>
      </c>
      <c r="D93" s="161">
        <f t="shared" si="1"/>
        <v>46.32</v>
      </c>
    </row>
    <row r="94" spans="1:4" s="41" customFormat="1" ht="15.75" x14ac:dyDescent="0.25">
      <c r="A94" s="75" t="s">
        <v>1196</v>
      </c>
      <c r="B94" s="78" t="s">
        <v>1170</v>
      </c>
      <c r="C94" s="75" t="s">
        <v>352</v>
      </c>
      <c r="D94" s="161">
        <f t="shared" si="1"/>
        <v>52.8</v>
      </c>
    </row>
    <row r="95" spans="1:4" ht="15.75" x14ac:dyDescent="0.25">
      <c r="A95" s="75" t="s">
        <v>1245</v>
      </c>
      <c r="B95" s="78" t="s">
        <v>1246</v>
      </c>
      <c r="C95" s="75"/>
      <c r="D95" s="161">
        <f t="shared" si="1"/>
        <v>0</v>
      </c>
    </row>
    <row r="96" spans="1:4" ht="15.75" x14ac:dyDescent="0.25">
      <c r="A96" s="75" t="s">
        <v>1243</v>
      </c>
      <c r="B96" s="78" t="s">
        <v>1244</v>
      </c>
      <c r="C96" s="75" t="s">
        <v>1197</v>
      </c>
      <c r="D96" s="161">
        <f t="shared" si="1"/>
        <v>46.32</v>
      </c>
    </row>
    <row r="97" spans="1:4" ht="15.75" x14ac:dyDescent="0.25">
      <c r="A97" s="75"/>
      <c r="B97" s="44" t="s">
        <v>1213</v>
      </c>
      <c r="C97" s="75"/>
      <c r="D97" s="161"/>
    </row>
    <row r="98" spans="1:4" ht="15.75" x14ac:dyDescent="0.25">
      <c r="A98" s="75" t="s">
        <v>1200</v>
      </c>
      <c r="B98" s="78" t="s">
        <v>1201</v>
      </c>
      <c r="C98" s="75" t="s">
        <v>1212</v>
      </c>
      <c r="D98" s="161">
        <f t="shared" si="1"/>
        <v>14.4</v>
      </c>
    </row>
    <row r="99" spans="1:4" ht="15.75" x14ac:dyDescent="0.25">
      <c r="A99" s="75" t="s">
        <v>1202</v>
      </c>
      <c r="B99" s="78" t="s">
        <v>1203</v>
      </c>
      <c r="C99" s="75" t="s">
        <v>1212</v>
      </c>
      <c r="D99" s="161">
        <f t="shared" si="1"/>
        <v>14.4</v>
      </c>
    </row>
    <row r="100" spans="1:4" ht="15.75" x14ac:dyDescent="0.25">
      <c r="A100" s="75" t="s">
        <v>1204</v>
      </c>
      <c r="B100" s="78" t="s">
        <v>1205</v>
      </c>
      <c r="C100" s="75" t="s">
        <v>1212</v>
      </c>
      <c r="D100" s="161">
        <f t="shared" si="1"/>
        <v>14.4</v>
      </c>
    </row>
    <row r="101" spans="1:4" ht="15.75" x14ac:dyDescent="0.25">
      <c r="A101" s="75" t="s">
        <v>1206</v>
      </c>
      <c r="B101" s="78" t="s">
        <v>1207</v>
      </c>
      <c r="C101" s="75" t="s">
        <v>1212</v>
      </c>
      <c r="D101" s="161">
        <f t="shared" si="1"/>
        <v>14.4</v>
      </c>
    </row>
    <row r="102" spans="1:4" ht="15.75" x14ac:dyDescent="0.25">
      <c r="A102" s="75" t="s">
        <v>1208</v>
      </c>
      <c r="B102" s="78" t="s">
        <v>1209</v>
      </c>
      <c r="C102" s="75" t="s">
        <v>1212</v>
      </c>
      <c r="D102" s="161">
        <f t="shared" si="1"/>
        <v>14.4</v>
      </c>
    </row>
    <row r="103" spans="1:4" ht="15.75" x14ac:dyDescent="0.25">
      <c r="A103" s="75" t="s">
        <v>1210</v>
      </c>
      <c r="B103" s="78" t="s">
        <v>1211</v>
      </c>
      <c r="C103" s="75" t="s">
        <v>1212</v>
      </c>
      <c r="D103" s="161">
        <f t="shared" si="1"/>
        <v>14.4</v>
      </c>
    </row>
    <row r="104" spans="1:4" ht="15.75" x14ac:dyDescent="0.25">
      <c r="A104" s="75" t="s">
        <v>1229</v>
      </c>
      <c r="B104" s="78" t="s">
        <v>1230</v>
      </c>
      <c r="C104" s="75" t="s">
        <v>720</v>
      </c>
      <c r="D104" s="161">
        <f t="shared" si="1"/>
        <v>19.2</v>
      </c>
    </row>
    <row r="105" spans="1:4" ht="15.75" x14ac:dyDescent="0.25">
      <c r="A105" s="75" t="s">
        <v>1231</v>
      </c>
      <c r="B105" s="78" t="s">
        <v>1232</v>
      </c>
      <c r="C105" s="75" t="s">
        <v>720</v>
      </c>
      <c r="D105" s="161">
        <f t="shared" si="1"/>
        <v>19.2</v>
      </c>
    </row>
    <row r="106" spans="1:4" ht="15.75" x14ac:dyDescent="0.25">
      <c r="A106" s="75" t="s">
        <v>1233</v>
      </c>
      <c r="B106" s="78" t="s">
        <v>1234</v>
      </c>
      <c r="C106" s="75" t="s">
        <v>720</v>
      </c>
      <c r="D106" s="161">
        <f t="shared" si="1"/>
        <v>19.2</v>
      </c>
    </row>
    <row r="107" spans="1:4" ht="15.75" x14ac:dyDescent="0.25">
      <c r="A107" s="75" t="s">
        <v>1235</v>
      </c>
      <c r="B107" s="78" t="s">
        <v>1236</v>
      </c>
      <c r="C107" s="75" t="s">
        <v>720</v>
      </c>
      <c r="D107" s="161">
        <f t="shared" si="1"/>
        <v>19.2</v>
      </c>
    </row>
    <row r="108" spans="1:4" ht="15.75" x14ac:dyDescent="0.25">
      <c r="A108" s="75" t="s">
        <v>1237</v>
      </c>
      <c r="B108" s="78" t="s">
        <v>1238</v>
      </c>
      <c r="C108" s="75" t="s">
        <v>1241</v>
      </c>
      <c r="D108" s="161">
        <f t="shared" si="1"/>
        <v>5.52</v>
      </c>
    </row>
    <row r="109" spans="1:4" ht="15.75" x14ac:dyDescent="0.25">
      <c r="A109" s="75" t="s">
        <v>1239</v>
      </c>
      <c r="B109" s="78" t="s">
        <v>1240</v>
      </c>
      <c r="C109" s="75" t="s">
        <v>1242</v>
      </c>
      <c r="D109" s="161">
        <f t="shared" si="1"/>
        <v>6.24</v>
      </c>
    </row>
    <row r="110" spans="1:4" x14ac:dyDescent="0.25">
      <c r="A110" s="68"/>
      <c r="C110" s="68"/>
    </row>
    <row r="111" spans="1:4" x14ac:dyDescent="0.25">
      <c r="A111" s="68"/>
      <c r="C111" s="68"/>
    </row>
    <row r="112" spans="1:4" x14ac:dyDescent="0.25">
      <c r="A112" s="68"/>
      <c r="C112" s="68"/>
    </row>
    <row r="113" spans="3:3" x14ac:dyDescent="0.25">
      <c r="C113" s="68"/>
    </row>
    <row r="114" spans="3:3" x14ac:dyDescent="0.25">
      <c r="C114" s="68"/>
    </row>
    <row r="115" spans="3:3" x14ac:dyDescent="0.25">
      <c r="C115" s="68"/>
    </row>
    <row r="116" spans="3:3" x14ac:dyDescent="0.25">
      <c r="C116" s="68"/>
    </row>
    <row r="117" spans="3:3" x14ac:dyDescent="0.25">
      <c r="C117" s="68"/>
    </row>
    <row r="118" spans="3:3" x14ac:dyDescent="0.25">
      <c r="C118" s="68"/>
    </row>
    <row r="119" spans="3:3" x14ac:dyDescent="0.25">
      <c r="C119" s="68"/>
    </row>
  </sheetData>
  <sheetProtection password="D018" sheet="1" objects="1" scenarios="1"/>
  <mergeCells count="1">
    <mergeCell ref="A1:C1"/>
  </mergeCells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53"/>
  <sheetViews>
    <sheetView workbookViewId="0">
      <selection activeCell="B30" sqref="B30"/>
    </sheetView>
  </sheetViews>
  <sheetFormatPr defaultRowHeight="15" x14ac:dyDescent="0.25"/>
  <cols>
    <col min="1" max="1" width="12.85546875" customWidth="1"/>
    <col min="2" max="2" width="84.5703125" customWidth="1"/>
    <col min="3" max="3" width="15.42578125" customWidth="1"/>
    <col min="4" max="4" width="15.5703125" customWidth="1"/>
  </cols>
  <sheetData>
    <row r="1" spans="1:12" s="41" customFormat="1" ht="114.75" customHeight="1" x14ac:dyDescent="0.25">
      <c r="A1" s="169" t="s">
        <v>1717</v>
      </c>
      <c r="B1" s="170"/>
      <c r="C1" s="171"/>
      <c r="D1" s="163"/>
    </row>
    <row r="2" spans="1:12" ht="32.25" customHeight="1" x14ac:dyDescent="0.25">
      <c r="A2" s="151"/>
      <c r="B2" s="152" t="s">
        <v>1714</v>
      </c>
      <c r="C2" s="151"/>
      <c r="D2" s="162"/>
      <c r="E2" s="149"/>
      <c r="F2" s="149"/>
      <c r="G2" s="149"/>
      <c r="H2" s="149"/>
      <c r="I2" s="149"/>
      <c r="J2" s="149"/>
      <c r="K2" s="149"/>
      <c r="L2" s="149"/>
    </row>
    <row r="3" spans="1:12" x14ac:dyDescent="0.25">
      <c r="A3" s="37" t="s">
        <v>704</v>
      </c>
      <c r="B3" s="38" t="s">
        <v>1719</v>
      </c>
      <c r="C3" s="37" t="s">
        <v>141</v>
      </c>
      <c r="D3" s="160" t="s">
        <v>1722</v>
      </c>
      <c r="E3" s="149"/>
      <c r="F3" s="149"/>
      <c r="G3" s="149"/>
      <c r="H3" s="149"/>
      <c r="I3" s="149"/>
      <c r="J3" s="149"/>
      <c r="K3" s="149"/>
      <c r="L3" s="149"/>
    </row>
    <row r="4" spans="1:12" x14ac:dyDescent="0.25">
      <c r="A4" s="46" t="s">
        <v>1638</v>
      </c>
      <c r="B4" s="45" t="s">
        <v>1602</v>
      </c>
      <c r="C4" s="46" t="s">
        <v>596</v>
      </c>
      <c r="D4" s="161">
        <f>C4*20/100+C4</f>
        <v>34.68</v>
      </c>
      <c r="E4" s="149"/>
      <c r="F4" s="149"/>
      <c r="G4" s="149"/>
      <c r="H4" s="149"/>
      <c r="I4" s="149"/>
      <c r="J4" s="149"/>
      <c r="K4" s="149"/>
      <c r="L4" s="149"/>
    </row>
    <row r="5" spans="1:12" x14ac:dyDescent="0.25">
      <c r="A5" s="46" t="s">
        <v>1639</v>
      </c>
      <c r="B5" s="45" t="s">
        <v>1603</v>
      </c>
      <c r="C5" s="46" t="s">
        <v>596</v>
      </c>
      <c r="D5" s="161">
        <f t="shared" ref="D5:D44" si="0">C5*20/100+C5</f>
        <v>34.68</v>
      </c>
      <c r="E5" s="149"/>
      <c r="F5" s="149"/>
      <c r="G5" s="149"/>
      <c r="H5" s="149"/>
      <c r="I5" s="149"/>
      <c r="J5" s="149"/>
      <c r="K5" s="149"/>
      <c r="L5" s="149"/>
    </row>
    <row r="6" spans="1:12" x14ac:dyDescent="0.25">
      <c r="A6" s="46" t="s">
        <v>1640</v>
      </c>
      <c r="B6" s="45" t="s">
        <v>1604</v>
      </c>
      <c r="C6" s="46" t="s">
        <v>1673</v>
      </c>
      <c r="D6" s="161">
        <f t="shared" si="0"/>
        <v>79.2</v>
      </c>
      <c r="E6" s="149"/>
      <c r="F6" s="149"/>
      <c r="G6" s="149"/>
      <c r="H6" s="149"/>
      <c r="I6" s="149"/>
      <c r="J6" s="149"/>
      <c r="K6" s="149"/>
      <c r="L6" s="149"/>
    </row>
    <row r="7" spans="1:12" x14ac:dyDescent="0.25">
      <c r="A7" s="46" t="s">
        <v>1641</v>
      </c>
      <c r="B7" s="45" t="s">
        <v>1605</v>
      </c>
      <c r="C7" s="46" t="s">
        <v>769</v>
      </c>
      <c r="D7" s="161">
        <f t="shared" si="0"/>
        <v>70.8</v>
      </c>
      <c r="E7" s="149"/>
      <c r="F7" s="149"/>
      <c r="G7" s="149"/>
      <c r="H7" s="149"/>
      <c r="I7" s="149"/>
      <c r="J7" s="149"/>
      <c r="K7" s="149"/>
      <c r="L7" s="149"/>
    </row>
    <row r="8" spans="1:12" x14ac:dyDescent="0.25">
      <c r="A8" s="46" t="s">
        <v>1642</v>
      </c>
      <c r="B8" s="45" t="s">
        <v>1606</v>
      </c>
      <c r="C8" s="46" t="s">
        <v>769</v>
      </c>
      <c r="D8" s="161">
        <f t="shared" si="0"/>
        <v>70.8</v>
      </c>
      <c r="E8" s="149"/>
      <c r="F8" s="149"/>
      <c r="G8" s="149"/>
      <c r="H8" s="149"/>
      <c r="I8" s="149"/>
      <c r="J8" s="149"/>
      <c r="K8" s="149"/>
      <c r="L8" s="149"/>
    </row>
    <row r="9" spans="1:12" x14ac:dyDescent="0.25">
      <c r="A9" s="46" t="s">
        <v>1643</v>
      </c>
      <c r="B9" s="125" t="s">
        <v>1607</v>
      </c>
      <c r="C9" s="46" t="s">
        <v>26</v>
      </c>
      <c r="D9" s="161">
        <f t="shared" si="0"/>
        <v>75.599999999999994</v>
      </c>
      <c r="E9" s="149"/>
      <c r="F9" s="149"/>
      <c r="G9" s="149"/>
      <c r="H9" s="149"/>
      <c r="I9" s="149"/>
      <c r="J9" s="149"/>
      <c r="K9" s="149"/>
      <c r="L9" s="149"/>
    </row>
    <row r="10" spans="1:12" x14ac:dyDescent="0.25">
      <c r="A10" s="46" t="s">
        <v>1644</v>
      </c>
      <c r="B10" s="45" t="s">
        <v>1608</v>
      </c>
      <c r="C10" s="46" t="s">
        <v>299</v>
      </c>
      <c r="D10" s="161">
        <f t="shared" si="0"/>
        <v>81.599999999999994</v>
      </c>
      <c r="E10" s="149"/>
      <c r="F10" s="149"/>
      <c r="G10" s="149"/>
      <c r="H10" s="149"/>
      <c r="I10" s="149"/>
      <c r="J10" s="149"/>
      <c r="K10" s="149"/>
      <c r="L10" s="149"/>
    </row>
    <row r="11" spans="1:12" x14ac:dyDescent="0.25">
      <c r="A11" s="46" t="s">
        <v>1645</v>
      </c>
      <c r="B11" s="45" t="s">
        <v>1609</v>
      </c>
      <c r="C11" s="46" t="s">
        <v>299</v>
      </c>
      <c r="D11" s="161">
        <f t="shared" si="0"/>
        <v>81.599999999999994</v>
      </c>
    </row>
    <row r="12" spans="1:12" x14ac:dyDescent="0.25">
      <c r="A12" s="46" t="s">
        <v>1646</v>
      </c>
      <c r="B12" s="45" t="s">
        <v>1610</v>
      </c>
      <c r="C12" s="46" t="s">
        <v>428</v>
      </c>
      <c r="D12" s="161">
        <f t="shared" si="0"/>
        <v>44.4</v>
      </c>
    </row>
    <row r="13" spans="1:12" x14ac:dyDescent="0.25">
      <c r="A13" s="46" t="s">
        <v>1647</v>
      </c>
      <c r="B13" s="45" t="s">
        <v>1611</v>
      </c>
      <c r="C13" s="46" t="s">
        <v>428</v>
      </c>
      <c r="D13" s="161">
        <f t="shared" si="0"/>
        <v>44.4</v>
      </c>
    </row>
    <row r="14" spans="1:12" x14ac:dyDescent="0.25">
      <c r="A14" s="79" t="s">
        <v>1648</v>
      </c>
      <c r="B14" s="84" t="s">
        <v>1612</v>
      </c>
      <c r="C14" s="46" t="s">
        <v>94</v>
      </c>
      <c r="D14" s="161">
        <f t="shared" si="0"/>
        <v>48</v>
      </c>
    </row>
    <row r="15" spans="1:12" x14ac:dyDescent="0.25">
      <c r="A15" s="46" t="s">
        <v>1649</v>
      </c>
      <c r="B15" s="45" t="s">
        <v>1613</v>
      </c>
      <c r="C15" s="46" t="s">
        <v>99</v>
      </c>
      <c r="D15" s="161">
        <f t="shared" si="0"/>
        <v>39.6</v>
      </c>
    </row>
    <row r="16" spans="1:12" x14ac:dyDescent="0.25">
      <c r="A16" s="46" t="s">
        <v>1650</v>
      </c>
      <c r="B16" s="45" t="s">
        <v>1614</v>
      </c>
      <c r="C16" s="46" t="s">
        <v>99</v>
      </c>
      <c r="D16" s="161">
        <f t="shared" si="0"/>
        <v>39.6</v>
      </c>
    </row>
    <row r="17" spans="1:4" x14ac:dyDescent="0.25">
      <c r="A17" s="46" t="s">
        <v>1651</v>
      </c>
      <c r="B17" s="45" t="s">
        <v>1615</v>
      </c>
      <c r="C17" s="46" t="s">
        <v>1674</v>
      </c>
      <c r="D17" s="161">
        <f t="shared" si="0"/>
        <v>46.440000000000005</v>
      </c>
    </row>
    <row r="18" spans="1:4" x14ac:dyDescent="0.25">
      <c r="A18" s="79" t="s">
        <v>1652</v>
      </c>
      <c r="B18" s="84" t="s">
        <v>1616</v>
      </c>
      <c r="C18" s="55" t="s">
        <v>646</v>
      </c>
      <c r="D18" s="161">
        <f t="shared" si="0"/>
        <v>42</v>
      </c>
    </row>
    <row r="19" spans="1:4" x14ac:dyDescent="0.25">
      <c r="A19" s="79" t="s">
        <v>1653</v>
      </c>
      <c r="B19" s="84" t="s">
        <v>1617</v>
      </c>
      <c r="C19" s="55" t="s">
        <v>646</v>
      </c>
      <c r="D19" s="161">
        <f t="shared" si="0"/>
        <v>42</v>
      </c>
    </row>
    <row r="20" spans="1:4" x14ac:dyDescent="0.25">
      <c r="A20" s="35">
        <v>100818</v>
      </c>
      <c r="B20" s="84" t="s">
        <v>1618</v>
      </c>
      <c r="C20" s="55" t="s">
        <v>1675</v>
      </c>
      <c r="D20" s="161">
        <f t="shared" si="0"/>
        <v>44.1</v>
      </c>
    </row>
    <row r="21" spans="1:4" x14ac:dyDescent="0.25">
      <c r="A21" s="55" t="s">
        <v>1654</v>
      </c>
      <c r="B21" s="84" t="s">
        <v>1619</v>
      </c>
      <c r="C21" s="55" t="s">
        <v>646</v>
      </c>
      <c r="D21" s="161">
        <f t="shared" si="0"/>
        <v>42</v>
      </c>
    </row>
    <row r="22" spans="1:4" x14ac:dyDescent="0.25">
      <c r="A22" s="55" t="s">
        <v>1655</v>
      </c>
      <c r="B22" s="126" t="s">
        <v>1620</v>
      </c>
      <c r="C22" s="55" t="s">
        <v>68</v>
      </c>
      <c r="D22" s="161">
        <f t="shared" si="0"/>
        <v>49.8</v>
      </c>
    </row>
    <row r="23" spans="1:4" x14ac:dyDescent="0.25">
      <c r="A23" s="85" t="s">
        <v>1656</v>
      </c>
      <c r="B23" s="84" t="s">
        <v>1621</v>
      </c>
      <c r="C23" s="55" t="s">
        <v>646</v>
      </c>
      <c r="D23" s="161">
        <f t="shared" si="0"/>
        <v>42</v>
      </c>
    </row>
    <row r="24" spans="1:4" x14ac:dyDescent="0.25">
      <c r="A24" s="85" t="s">
        <v>1657</v>
      </c>
      <c r="B24" s="84" t="s">
        <v>1622</v>
      </c>
      <c r="C24" s="55" t="s">
        <v>646</v>
      </c>
      <c r="D24" s="161">
        <f t="shared" si="0"/>
        <v>42</v>
      </c>
    </row>
    <row r="25" spans="1:4" x14ac:dyDescent="0.25">
      <c r="A25" s="85" t="s">
        <v>1658</v>
      </c>
      <c r="B25" s="84" t="s">
        <v>1623</v>
      </c>
      <c r="C25" s="55" t="s">
        <v>1676</v>
      </c>
      <c r="D25" s="161">
        <f t="shared" si="0"/>
        <v>93.6</v>
      </c>
    </row>
    <row r="26" spans="1:4" ht="15.75" x14ac:dyDescent="0.25">
      <c r="A26" s="75" t="s">
        <v>1659</v>
      </c>
      <c r="B26" s="78" t="s">
        <v>1624</v>
      </c>
      <c r="C26" s="55" t="s">
        <v>1676</v>
      </c>
      <c r="D26" s="161">
        <f t="shared" si="0"/>
        <v>93.6</v>
      </c>
    </row>
    <row r="27" spans="1:4" ht="15.75" x14ac:dyDescent="0.25">
      <c r="A27" s="75" t="s">
        <v>1660</v>
      </c>
      <c r="B27" s="78" t="s">
        <v>1625</v>
      </c>
      <c r="C27" s="46" t="s">
        <v>1676</v>
      </c>
      <c r="D27" s="161">
        <f t="shared" si="0"/>
        <v>93.6</v>
      </c>
    </row>
    <row r="28" spans="1:4" ht="15.75" x14ac:dyDescent="0.25">
      <c r="A28" s="75" t="s">
        <v>1661</v>
      </c>
      <c r="B28" s="78" t="s">
        <v>1626</v>
      </c>
      <c r="C28" s="75" t="s">
        <v>1676</v>
      </c>
      <c r="D28" s="161">
        <f t="shared" si="0"/>
        <v>93.6</v>
      </c>
    </row>
    <row r="29" spans="1:4" ht="15.75" x14ac:dyDescent="0.25">
      <c r="A29" s="75" t="s">
        <v>1662</v>
      </c>
      <c r="B29" s="78" t="s">
        <v>1627</v>
      </c>
      <c r="C29" s="75" t="s">
        <v>94</v>
      </c>
      <c r="D29" s="161">
        <f t="shared" si="0"/>
        <v>48</v>
      </c>
    </row>
    <row r="30" spans="1:4" ht="15.75" x14ac:dyDescent="0.25">
      <c r="A30" s="75" t="s">
        <v>1663</v>
      </c>
      <c r="B30" s="78" t="s">
        <v>1628</v>
      </c>
      <c r="C30" s="75" t="s">
        <v>94</v>
      </c>
      <c r="D30" s="161">
        <f t="shared" si="0"/>
        <v>48</v>
      </c>
    </row>
    <row r="31" spans="1:4" ht="15.75" x14ac:dyDescent="0.25">
      <c r="A31" s="75" t="s">
        <v>1664</v>
      </c>
      <c r="B31" s="78" t="s">
        <v>1629</v>
      </c>
      <c r="C31" s="75" t="s">
        <v>1730</v>
      </c>
      <c r="D31" s="161">
        <f t="shared" si="0"/>
        <v>34.200000000000003</v>
      </c>
    </row>
    <row r="32" spans="1:4" ht="15.75" x14ac:dyDescent="0.25">
      <c r="A32" s="75" t="s">
        <v>1665</v>
      </c>
      <c r="B32" s="78" t="s">
        <v>1630</v>
      </c>
      <c r="C32" s="75" t="s">
        <v>1730</v>
      </c>
      <c r="D32" s="161">
        <f t="shared" si="0"/>
        <v>34.200000000000003</v>
      </c>
    </row>
    <row r="33" spans="1:4" ht="15.75" x14ac:dyDescent="0.25">
      <c r="A33" s="75" t="s">
        <v>1666</v>
      </c>
      <c r="B33" s="78" t="s">
        <v>1631</v>
      </c>
      <c r="C33" s="75" t="s">
        <v>1677</v>
      </c>
      <c r="D33" s="161">
        <f t="shared" si="0"/>
        <v>40.559999999999995</v>
      </c>
    </row>
    <row r="34" spans="1:4" ht="15.75" x14ac:dyDescent="0.25">
      <c r="A34" s="75" t="s">
        <v>1667</v>
      </c>
      <c r="B34" s="78" t="s">
        <v>1632</v>
      </c>
      <c r="C34" s="75" t="s">
        <v>1677</v>
      </c>
      <c r="D34" s="161">
        <f t="shared" si="0"/>
        <v>40.559999999999995</v>
      </c>
    </row>
    <row r="35" spans="1:4" ht="15.75" x14ac:dyDescent="0.25">
      <c r="A35" s="75" t="s">
        <v>1668</v>
      </c>
      <c r="B35" s="78" t="s">
        <v>1633</v>
      </c>
      <c r="C35" s="75" t="s">
        <v>1678</v>
      </c>
      <c r="D35" s="161">
        <f t="shared" si="0"/>
        <v>38.231999999999999</v>
      </c>
    </row>
    <row r="36" spans="1:4" ht="15.75" x14ac:dyDescent="0.25">
      <c r="A36" s="75" t="s">
        <v>1669</v>
      </c>
      <c r="B36" s="78" t="s">
        <v>1634</v>
      </c>
      <c r="C36" s="75" t="s">
        <v>1678</v>
      </c>
      <c r="D36" s="161">
        <f t="shared" si="0"/>
        <v>38.231999999999999</v>
      </c>
    </row>
    <row r="37" spans="1:4" ht="15.75" x14ac:dyDescent="0.25">
      <c r="A37" s="75" t="s">
        <v>1670</v>
      </c>
      <c r="B37" s="78" t="s">
        <v>1635</v>
      </c>
      <c r="C37" s="75" t="s">
        <v>1678</v>
      </c>
      <c r="D37" s="161">
        <f t="shared" si="0"/>
        <v>38.231999999999999</v>
      </c>
    </row>
    <row r="38" spans="1:4" ht="15.75" x14ac:dyDescent="0.25">
      <c r="A38" s="75" t="s">
        <v>1671</v>
      </c>
      <c r="B38" s="78" t="s">
        <v>1636</v>
      </c>
      <c r="C38" s="75" t="s">
        <v>1678</v>
      </c>
      <c r="D38" s="161">
        <f t="shared" si="0"/>
        <v>38.231999999999999</v>
      </c>
    </row>
    <row r="39" spans="1:4" ht="15.75" x14ac:dyDescent="0.25">
      <c r="A39" s="75" t="s">
        <v>1672</v>
      </c>
      <c r="B39" s="78" t="s">
        <v>1637</v>
      </c>
      <c r="C39" s="75" t="s">
        <v>1678</v>
      </c>
      <c r="D39" s="161">
        <f t="shared" si="0"/>
        <v>38.231999999999999</v>
      </c>
    </row>
    <row r="40" spans="1:4" ht="15.75" x14ac:dyDescent="0.25">
      <c r="A40" s="97"/>
      <c r="B40" s="127" t="s">
        <v>1679</v>
      </c>
      <c r="C40" s="97"/>
      <c r="D40" s="161"/>
    </row>
    <row r="41" spans="1:4" ht="15.75" x14ac:dyDescent="0.25">
      <c r="A41" s="75" t="s">
        <v>1680</v>
      </c>
      <c r="B41" s="78" t="s">
        <v>1681</v>
      </c>
      <c r="C41" s="75" t="s">
        <v>65</v>
      </c>
      <c r="D41" s="161">
        <f t="shared" si="0"/>
        <v>50.4</v>
      </c>
    </row>
    <row r="42" spans="1:4" ht="15.75" x14ac:dyDescent="0.25">
      <c r="A42" s="75" t="s">
        <v>1682</v>
      </c>
      <c r="B42" s="78" t="s">
        <v>1683</v>
      </c>
      <c r="C42" s="75" t="s">
        <v>43</v>
      </c>
      <c r="D42" s="161">
        <f t="shared" si="0"/>
        <v>51.6</v>
      </c>
    </row>
    <row r="43" spans="1:4" ht="15.75" x14ac:dyDescent="0.25">
      <c r="A43" s="75" t="s">
        <v>1684</v>
      </c>
      <c r="B43" s="78" t="s">
        <v>1685</v>
      </c>
      <c r="C43" s="75" t="s">
        <v>65</v>
      </c>
      <c r="D43" s="161">
        <f t="shared" si="0"/>
        <v>50.4</v>
      </c>
    </row>
    <row r="44" spans="1:4" ht="15.75" x14ac:dyDescent="0.25">
      <c r="A44" s="46" t="s">
        <v>1686</v>
      </c>
      <c r="B44" s="45" t="s">
        <v>1687</v>
      </c>
      <c r="C44" s="75" t="s">
        <v>43</v>
      </c>
      <c r="D44" s="161">
        <f t="shared" si="0"/>
        <v>51.6</v>
      </c>
    </row>
    <row r="45" spans="1:4" ht="15.75" x14ac:dyDescent="0.25">
      <c r="A45" s="57"/>
      <c r="B45" s="56"/>
      <c r="C45" s="97"/>
    </row>
    <row r="46" spans="1:4" ht="15.75" x14ac:dyDescent="0.25">
      <c r="A46" s="141"/>
      <c r="B46" s="142"/>
      <c r="C46" s="133"/>
    </row>
    <row r="47" spans="1:4" ht="15.75" x14ac:dyDescent="0.25">
      <c r="A47" s="141"/>
      <c r="B47" s="142"/>
      <c r="C47" s="133"/>
    </row>
    <row r="48" spans="1:4" ht="15.75" x14ac:dyDescent="0.25">
      <c r="A48" s="141"/>
      <c r="B48" s="142"/>
      <c r="C48" s="133"/>
    </row>
    <row r="49" spans="1:3" ht="15.75" x14ac:dyDescent="0.25">
      <c r="A49" s="136"/>
      <c r="B49" s="131"/>
      <c r="C49" s="133"/>
    </row>
    <row r="50" spans="1:3" ht="15.75" x14ac:dyDescent="0.25">
      <c r="A50" s="141"/>
      <c r="B50" s="142"/>
      <c r="C50" s="133"/>
    </row>
    <row r="51" spans="1:3" ht="15.75" x14ac:dyDescent="0.25">
      <c r="A51" s="141"/>
      <c r="B51" s="142"/>
      <c r="C51" s="133"/>
    </row>
    <row r="52" spans="1:3" ht="15.75" x14ac:dyDescent="0.25">
      <c r="A52" s="141"/>
      <c r="B52" s="142"/>
      <c r="C52" s="133"/>
    </row>
    <row r="53" spans="1:3" ht="15.75" x14ac:dyDescent="0.25">
      <c r="A53" s="136"/>
      <c r="B53" s="131"/>
      <c r="C53" s="133"/>
    </row>
  </sheetData>
  <sheetProtection password="D018" sheet="1" objects="1" scenarios="1"/>
  <mergeCells count="1">
    <mergeCell ref="A1:C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СИЗ</vt:lpstr>
      <vt:lpstr>СПЕЦОДЕЖДА ЛЕТО</vt:lpstr>
      <vt:lpstr>СПЕЦОДЕЖДА ЗИМА</vt:lpstr>
      <vt:lpstr>ЗАЩИТНАЯ (ПВХ,КЩС, СИГНАЛЬНАЯ) </vt:lpstr>
      <vt:lpstr>СПЕЦОБУВЬ</vt:lpstr>
      <vt:lpstr>футболки кепки трикотаж</vt:lpstr>
      <vt:lpstr>САБО </vt:lpstr>
      <vt:lpstr>СФЕРА УСЛУГ МЕДИЦИНА</vt:lpstr>
      <vt:lpstr>софтшел флис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2021-04-21T10:06:27Z</dcterms:modified>
</cp:coreProperties>
</file>